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C7566701-F091-423C-87F0-159B0B386B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alyse statistique" sheetId="1" r:id="rId1"/>
  </sheets>
  <definedNames>
    <definedName name="_xlnm.Print_Area" localSheetId="0">'Analyse statistique'!$A$1:$K$392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7" i="1"/>
  <c r="K38" i="1"/>
  <c r="K39" i="1"/>
  <c r="K35" i="1"/>
  <c r="K303" i="1" l="1"/>
  <c r="J303" i="1"/>
  <c r="K293" i="1"/>
  <c r="K284" i="1"/>
  <c r="H229" i="1"/>
  <c r="G229" i="1"/>
  <c r="F229" i="1"/>
  <c r="I224" i="1"/>
  <c r="K224" i="1" s="1"/>
  <c r="I225" i="1"/>
  <c r="K225" i="1" s="1"/>
  <c r="I226" i="1"/>
  <c r="I227" i="1"/>
  <c r="K227" i="1" s="1"/>
  <c r="I228" i="1"/>
  <c r="K228" i="1" s="1"/>
  <c r="I223" i="1"/>
  <c r="K223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F219" i="1"/>
  <c r="K193" i="1"/>
  <c r="K13" i="1"/>
  <c r="I384" i="1"/>
  <c r="G384" i="1"/>
  <c r="K381" i="1"/>
  <c r="K382" i="1"/>
  <c r="K383" i="1"/>
  <c r="K380" i="1"/>
  <c r="K379" i="1"/>
  <c r="G219" i="1"/>
  <c r="H219" i="1"/>
  <c r="I219" i="1"/>
  <c r="K16" i="1"/>
  <c r="K15" i="1"/>
  <c r="K226" i="1"/>
  <c r="K66" i="1"/>
  <c r="K67" i="1"/>
  <c r="K68" i="1"/>
  <c r="J69" i="1"/>
  <c r="I69" i="1"/>
  <c r="H69" i="1"/>
  <c r="G69" i="1"/>
  <c r="F69" i="1"/>
  <c r="E69" i="1"/>
  <c r="J219" i="1" l="1"/>
  <c r="K219" i="1" s="1"/>
  <c r="K384" i="1"/>
  <c r="I229" i="1"/>
  <c r="K229" i="1" s="1"/>
  <c r="K69" i="1"/>
</calcChain>
</file>

<file path=xl/sharedStrings.xml><?xml version="1.0" encoding="utf-8"?>
<sst xmlns="http://schemas.openxmlformats.org/spreadsheetml/2006/main" count="393" uniqueCount="324">
  <si>
    <t>12 &lt; 18 ans</t>
  </si>
  <si>
    <t>18 &lt; 45 ans</t>
  </si>
  <si>
    <t>45 &lt; 65 ans</t>
  </si>
  <si>
    <t>Total</t>
  </si>
  <si>
    <t>Nombre d'usagers individuels inscrits à la bibliothèque au 31/12</t>
  </si>
  <si>
    <t>Y a-t-il des collectivités inscrites à la bibliothèque ?</t>
  </si>
  <si>
    <t xml:space="preserve">Si oui, </t>
  </si>
  <si>
    <t>combien ?</t>
  </si>
  <si>
    <t>Type de collectivités</t>
  </si>
  <si>
    <t>Nombre d’heures hebdomadaires d’accessibilité</t>
  </si>
  <si>
    <t>Nombre d'heures hebdomadaires d'accueil au comptoir</t>
  </si>
  <si>
    <t xml:space="preserve">Nombre d'animations </t>
  </si>
  <si>
    <t>Visites</t>
  </si>
  <si>
    <t>Autre(s) bibliothèque(s)</t>
  </si>
  <si>
    <t>locale(s)</t>
  </si>
  <si>
    <t>itinérante(s)</t>
  </si>
  <si>
    <t>spéciale(s)</t>
  </si>
  <si>
    <t>Association(s) culturelle(s)</t>
  </si>
  <si>
    <t>Commune(s) / CPAS</t>
  </si>
  <si>
    <t>Association(s) à vocation sociale</t>
  </si>
  <si>
    <t>Etablissement(s) scolaire(s)</t>
  </si>
  <si>
    <t>Autre(s)</t>
  </si>
  <si>
    <t>Nombre de personnes accueillies (en groupe ou individuellement)</t>
  </si>
  <si>
    <t>- personnes mal ou non voyantes</t>
  </si>
  <si>
    <t>- personnes voyantes</t>
  </si>
  <si>
    <t xml:space="preserve">Présence dans la bibliothèque d'un personnel rémunéré dédié exclusivement à l'activité d'animation </t>
  </si>
  <si>
    <t>Grands caractères</t>
  </si>
  <si>
    <t>Cassettes</t>
  </si>
  <si>
    <t>Daisy - MP3</t>
  </si>
  <si>
    <t>Autres docs sonores enregistrés</t>
  </si>
  <si>
    <t>Autres (préciser)</t>
  </si>
  <si>
    <t>Nombre de titres sur l'année</t>
  </si>
  <si>
    <t>documentaires</t>
  </si>
  <si>
    <t>fictions</t>
  </si>
  <si>
    <t>Durée de l'emprunt</t>
  </si>
  <si>
    <t>Droit d'inscription</t>
  </si>
  <si>
    <t>Droit de prêt</t>
  </si>
  <si>
    <t>Vers quels usagers ?</t>
  </si>
  <si>
    <t>Individus</t>
  </si>
  <si>
    <t xml:space="preserve">Bibliothèques </t>
  </si>
  <si>
    <t>Etablissements scolaires</t>
  </si>
  <si>
    <t>Si possibilité de commande à distance, comment sont formulées ces demandes ?</t>
  </si>
  <si>
    <t>Envoi du document commandé, comment :</t>
  </si>
  <si>
    <t>- prêt comptoir</t>
  </si>
  <si>
    <t>- par la Poste</t>
  </si>
  <si>
    <t>- moyen de locomotion spécial</t>
  </si>
  <si>
    <t>- voiture d'un membre du personnel</t>
  </si>
  <si>
    <t>Internet</t>
  </si>
  <si>
    <t>Cédéroms</t>
  </si>
  <si>
    <t>Cd audio</t>
  </si>
  <si>
    <t>Cassettes audio</t>
  </si>
  <si>
    <t>Cassettes vidéo</t>
  </si>
  <si>
    <t>DVD</t>
  </si>
  <si>
    <t>Livres en grands caractères</t>
  </si>
  <si>
    <t>Livres-braille</t>
  </si>
  <si>
    <t>Périodiques</t>
  </si>
  <si>
    <t>Jeux</t>
  </si>
  <si>
    <t>Autres</t>
  </si>
  <si>
    <t>Le catalogue utilisé durant l'année évaluée est-il :</t>
  </si>
  <si>
    <t>- le catalogue collectif ?</t>
  </si>
  <si>
    <t>Utilisation actuelle par</t>
  </si>
  <si>
    <t>- les usagers</t>
  </si>
  <si>
    <t>Publicité faite au catalogue</t>
  </si>
  <si>
    <t>- auprès du grand public</t>
  </si>
  <si>
    <t>Aide à l'utilisation du catalogue</t>
  </si>
  <si>
    <t>- pour les usagers</t>
  </si>
  <si>
    <t>Nombre de notices encodées :</t>
  </si>
  <si>
    <t>Programme utilisé</t>
  </si>
  <si>
    <t>Le programme utilise-t-il le format Unimarc ?</t>
  </si>
  <si>
    <t>personnel de la Spéciale</t>
  </si>
  <si>
    <t>provenant du pouvoir organisateur</t>
  </si>
  <si>
    <t>utilisation de personnel externe</t>
  </si>
  <si>
    <t>Répartition du personnel :</t>
  </si>
  <si>
    <t>- non-qualifiés :</t>
  </si>
  <si>
    <t>- autres :</t>
  </si>
  <si>
    <t>Y a-t-il du personnel :</t>
  </si>
  <si>
    <t>nombre</t>
  </si>
  <si>
    <t>- volontaire ?</t>
  </si>
  <si>
    <t>sans objet</t>
  </si>
  <si>
    <t>- détaché d'un autre service ?</t>
  </si>
  <si>
    <t>- pour des projets ponctuels ?</t>
  </si>
  <si>
    <t>- travail bibliothéconomique (en bureau)</t>
  </si>
  <si>
    <t>- prêt</t>
  </si>
  <si>
    <t>- animations</t>
  </si>
  <si>
    <t>- informatique</t>
  </si>
  <si>
    <t>- édition du catalogue</t>
  </si>
  <si>
    <t>- gestion administrative et du personnel</t>
  </si>
  <si>
    <t>- travail administratif</t>
  </si>
  <si>
    <t xml:space="preserve">- autres (préciser)  </t>
  </si>
  <si>
    <t>lecture enregistrée</t>
  </si>
  <si>
    <t>en studio</t>
  </si>
  <si>
    <t>à domicile</t>
  </si>
  <si>
    <t>Composition</t>
  </si>
  <si>
    <t>Nombre</t>
  </si>
  <si>
    <t>Taux accroissement</t>
  </si>
  <si>
    <t>au 01-01</t>
  </si>
  <si>
    <t>acquis ou produits</t>
  </si>
  <si>
    <t>reçus</t>
  </si>
  <si>
    <t>retirés</t>
  </si>
  <si>
    <t>au 31-12</t>
  </si>
  <si>
    <t>livres en grands caractères</t>
  </si>
  <si>
    <t>- documentaires</t>
  </si>
  <si>
    <t>livres en braille</t>
  </si>
  <si>
    <t>albums tactiles</t>
  </si>
  <si>
    <t>livres enregistrés</t>
  </si>
  <si>
    <t>créés</t>
  </si>
  <si>
    <t>sur cassettes</t>
  </si>
  <si>
    <t>sur support Daisy</t>
  </si>
  <si>
    <t>sur un autre support</t>
  </si>
  <si>
    <t xml:space="preserve">autres (préciser) : </t>
  </si>
  <si>
    <t>Existence d'un (de) fonds spécialisé(s) ?</t>
  </si>
  <si>
    <t>Si oui :</t>
  </si>
  <si>
    <t>Thème du / des fonds</t>
  </si>
  <si>
    <t>1.</t>
  </si>
  <si>
    <t>2.</t>
  </si>
  <si>
    <t>3.</t>
  </si>
  <si>
    <t>4.</t>
  </si>
  <si>
    <t>5.</t>
  </si>
  <si>
    <t>Nombre de postes informatiques</t>
  </si>
  <si>
    <t>- pour les bibliothécaires</t>
  </si>
  <si>
    <t>Utilisation de l'outil informatique par les usagers :</t>
  </si>
  <si>
    <t>à domicile :</t>
  </si>
  <si>
    <t>- existence du catalogue en ligne ?</t>
  </si>
  <si>
    <t>- possibilité de faire des demandes en ligne ?</t>
  </si>
  <si>
    <t>à la bibliothèque:</t>
  </si>
  <si>
    <t>- logiciels permettant la lecture sur écran (TV loupe - lecture sur PC)</t>
  </si>
  <si>
    <t>Adresse du site web de la Bibliothèque / de l'Institution :</t>
  </si>
  <si>
    <t>Date du dernier investissement en informatique</t>
  </si>
  <si>
    <t>Montant de l’investissement informatique pour l’année évaluée</t>
  </si>
  <si>
    <t>Livres</t>
  </si>
  <si>
    <t>Type de production :</t>
  </si>
  <si>
    <t xml:space="preserve">- sur cassette </t>
  </si>
  <si>
    <t>- sur support Daisy</t>
  </si>
  <si>
    <t>- sur un autre support enregistré</t>
  </si>
  <si>
    <t>- en braille</t>
  </si>
  <si>
    <t>- en grands caractères</t>
  </si>
  <si>
    <t>- en relief</t>
  </si>
  <si>
    <t>- autre support écrit</t>
  </si>
  <si>
    <t>Catalogue</t>
  </si>
  <si>
    <t>Pour la production</t>
  </si>
  <si>
    <t xml:space="preserve">Studios d'enregistrement </t>
  </si>
  <si>
    <t xml:space="preserve">- avec équipement analogique </t>
  </si>
  <si>
    <t>Imprimantes braille</t>
  </si>
  <si>
    <t>Divers</t>
  </si>
  <si>
    <t>Y a-t-il eu un investissement technique durant l'année évaluée ?</t>
  </si>
  <si>
    <t>Montant de l'investissement technique fait durant l'année évaluée</t>
  </si>
  <si>
    <t>via</t>
  </si>
  <si>
    <t>Communication avec la presse</t>
  </si>
  <si>
    <t>Sensibilisation</t>
  </si>
  <si>
    <t>Nombre de réunions sur l'année</t>
  </si>
  <si>
    <t>Fiches de lecture</t>
  </si>
  <si>
    <t>Enquête auprès des lecteurs</t>
  </si>
  <si>
    <t>Oralement</t>
  </si>
  <si>
    <t>Centres de documentation</t>
  </si>
  <si>
    <t>Surfaces en m²</t>
  </si>
  <si>
    <t>Accessibles au public</t>
  </si>
  <si>
    <t>Administratifs et techniques</t>
  </si>
  <si>
    <t>Salle de lecture</t>
  </si>
  <si>
    <t>Ludothèque</t>
  </si>
  <si>
    <t xml:space="preserve">Date du dernier aménagement des locaux </t>
  </si>
  <si>
    <t>Signalisation au sein du bâtiment pour personnes mal-voyantes</t>
  </si>
  <si>
    <t>Accès handicapés moteur existant</t>
  </si>
  <si>
    <t>Parking disponible</t>
  </si>
  <si>
    <t>Braille et tactiles</t>
  </si>
  <si>
    <t>- production de livres adaptés</t>
  </si>
  <si>
    <t>prêts</t>
  </si>
  <si>
    <t>réponses qu° lecteurs extérieurs</t>
  </si>
  <si>
    <t>Périodiques extérieurs</t>
  </si>
  <si>
    <t>Périodiques propres</t>
  </si>
  <si>
    <t>Envoi par mail ?</t>
  </si>
  <si>
    <t>Nombre de places assises :</t>
  </si>
  <si>
    <t>Section sonore</t>
  </si>
  <si>
    <t>Section papier</t>
  </si>
  <si>
    <t>Types de documents</t>
  </si>
  <si>
    <t>Dénomination de l'Opérateur direct :</t>
  </si>
  <si>
    <t>TOTAL :</t>
  </si>
  <si>
    <t>1. a)</t>
  </si>
  <si>
    <r>
      <t>P</t>
    </r>
    <r>
      <rPr>
        <sz val="14"/>
        <rFont val="Calibri"/>
        <family val="2"/>
      </rPr>
      <t>UBLIC INDIVIDUEL</t>
    </r>
  </si>
  <si>
    <t>USAGERS</t>
  </si>
  <si>
    <t>- de 12 ans</t>
  </si>
  <si>
    <t>80 ans et +</t>
  </si>
  <si>
    <t xml:space="preserve">nbre de nouveaux usagers individuels inscrits durant l'année </t>
  </si>
  <si>
    <t xml:space="preserve">nbre de réinscriptions d'usagers individuels durant l'année </t>
  </si>
  <si>
    <t>1. b)</t>
  </si>
  <si>
    <t>SERVICES RENDUS</t>
  </si>
  <si>
    <t>2. a)</t>
  </si>
  <si>
    <t>heures</t>
  </si>
  <si>
    <t>2. b)</t>
  </si>
  <si>
    <t>hors bib.</t>
  </si>
  <si>
    <t>ds bib.</t>
  </si>
  <si>
    <t>dont nombre total d'animations récurrentes</t>
  </si>
  <si>
    <t>dont nombre total d'animations organisées en partenariat</t>
  </si>
  <si>
    <t xml:space="preserve">Nombre </t>
  </si>
  <si>
    <t>Répartion nbre projets</t>
  </si>
  <si>
    <t>Si autres, préciser :</t>
  </si>
  <si>
    <t>Personnel</t>
  </si>
  <si>
    <t>2. c)</t>
  </si>
  <si>
    <t>2. d)</t>
  </si>
  <si>
    <t>nombre docs</t>
  </si>
  <si>
    <t>2. e)</t>
  </si>
  <si>
    <t>CATALOGUE COLLECTIF</t>
  </si>
  <si>
    <t>- le catalogue de la Bibliothèque ?</t>
  </si>
  <si>
    <t>3. a)</t>
  </si>
  <si>
    <t>3. b)</t>
  </si>
  <si>
    <t>Quelle utilisation peut en être faite par l'usager ?</t>
  </si>
  <si>
    <t xml:space="preserve">- accès au catalogue </t>
  </si>
  <si>
    <t>- réservation en ligne</t>
  </si>
  <si>
    <t>3. c)</t>
  </si>
  <si>
    <t xml:space="preserve">Uniformisation des normes - gestion informatique </t>
  </si>
  <si>
    <t>RESSOURCES</t>
  </si>
  <si>
    <t>4. a)</t>
  </si>
  <si>
    <t xml:space="preserve">Nombre de personnes (en ETP) travaillant à la Bibliothèque spéciale </t>
  </si>
  <si>
    <r>
      <t>ou</t>
    </r>
    <r>
      <rPr>
        <sz val="12"/>
        <rFont val="Calibri"/>
        <family val="2"/>
      </rPr>
      <t xml:space="preserve"> nombres d'heures prestées pour la Bibliothèque spéciale </t>
    </r>
  </si>
  <si>
    <t>nbre pers</t>
  </si>
  <si>
    <t>total ETP</t>
  </si>
  <si>
    <t>- logopèdes :</t>
  </si>
  <si>
    <t>- animateurs :</t>
  </si>
  <si>
    <t>- informaticiens :</t>
  </si>
  <si>
    <t>- techniciens (son-studios) :</t>
  </si>
  <si>
    <t>- gestionnaires :</t>
  </si>
  <si>
    <t>- secrétariat :</t>
  </si>
  <si>
    <t xml:space="preserve">si oui, quel type de personnel ? </t>
  </si>
  <si>
    <t>Répartition temps de trav annuel passé aux activités suivtes (%) :</t>
  </si>
  <si>
    <t>Volontaires - lecteurs</t>
  </si>
  <si>
    <t>Nombre de volontaires au 1er janvier de l'année évaluée</t>
  </si>
  <si>
    <t>- nouveaux volontaires durant l'année</t>
  </si>
  <si>
    <t>- volontaires arrêtant durant l'année</t>
  </si>
  <si>
    <t>Nombre de volontaires au 31 décembre de l'année évaluée</t>
  </si>
  <si>
    <t>4. b)</t>
  </si>
  <si>
    <t>docs</t>
  </si>
  <si>
    <t>consult°s</t>
  </si>
  <si>
    <t>Nombre docs</t>
  </si>
  <si>
    <t>4. c)</t>
  </si>
  <si>
    <t>Informatique</t>
  </si>
  <si>
    <t>si oui, comment ?</t>
  </si>
  <si>
    <t>- courrier électronique ?</t>
  </si>
  <si>
    <t>- formulaires en ligne ?</t>
  </si>
  <si>
    <t>Production de documents</t>
  </si>
  <si>
    <t>nbre s/ année</t>
  </si>
  <si>
    <t>nbre abonnés</t>
  </si>
  <si>
    <t>périodicité mise à jour</t>
  </si>
  <si>
    <t>Equipement</t>
  </si>
  <si>
    <t xml:space="preserve">- avec équipement numérique </t>
  </si>
  <si>
    <t>RELATIONS AVEC L'EXTERIEUR</t>
  </si>
  <si>
    <t>5. a)</t>
  </si>
  <si>
    <t>Publicité faite auprès des Usagers</t>
  </si>
  <si>
    <t>Publ° de dépliants</t>
  </si>
  <si>
    <t>Nombre de membres du Conseil de développement de la Lecture</t>
  </si>
  <si>
    <t>les réunions ont lieu :</t>
  </si>
  <si>
    <t xml:space="preserve">- à la Spéciale </t>
  </si>
  <si>
    <t>Satisfaction des usagers</t>
  </si>
  <si>
    <t>si oui</t>
  </si>
  <si>
    <t>5. b)</t>
  </si>
  <si>
    <t>rencontres diverses</t>
  </si>
  <si>
    <t>visites de groupes</t>
  </si>
  <si>
    <t>si oui, nombre de visites</t>
  </si>
  <si>
    <t>5. c)</t>
  </si>
  <si>
    <t>LOCAUX</t>
  </si>
  <si>
    <t>6. a)</t>
  </si>
  <si>
    <t xml:space="preserve">Non accessibles </t>
  </si>
  <si>
    <t>6. b)</t>
  </si>
  <si>
    <r>
      <t>C</t>
    </r>
    <r>
      <rPr>
        <sz val="14"/>
        <rFont val="Calibri"/>
        <family val="2"/>
      </rPr>
      <t>OLLECTIVITES</t>
    </r>
  </si>
  <si>
    <r>
      <t>A</t>
    </r>
    <r>
      <rPr>
        <sz val="14"/>
        <rFont val="Calibri"/>
        <family val="2"/>
      </rPr>
      <t>CCUEIL</t>
    </r>
  </si>
  <si>
    <r>
      <t>A</t>
    </r>
    <r>
      <rPr>
        <sz val="14"/>
        <rFont val="Calibri"/>
        <family val="2"/>
      </rPr>
      <t>NIMATIONS</t>
    </r>
  </si>
  <si>
    <r>
      <t>P</t>
    </r>
    <r>
      <rPr>
        <sz val="14"/>
        <rFont val="Calibri"/>
        <family val="2"/>
      </rPr>
      <t>RÊT DIRECT</t>
    </r>
  </si>
  <si>
    <r>
      <t>P</t>
    </r>
    <r>
      <rPr>
        <sz val="14"/>
        <rFont val="Calibri"/>
        <family val="2"/>
      </rPr>
      <t>RÊT INTERBIBLIOTHEQUES</t>
    </r>
  </si>
  <si>
    <r>
      <t>P</t>
    </r>
    <r>
      <rPr>
        <sz val="14"/>
        <rFont val="Calibri"/>
        <family val="2"/>
      </rPr>
      <t xml:space="preserve">OSSIBILITES DE </t>
    </r>
    <r>
      <rPr>
        <sz val="16"/>
        <rFont val="Calibri"/>
        <family val="2"/>
      </rPr>
      <t>C</t>
    </r>
    <r>
      <rPr>
        <sz val="14"/>
        <rFont val="Calibri"/>
        <family val="2"/>
      </rPr>
      <t>ONSULTATIONS SUR PLACE</t>
    </r>
  </si>
  <si>
    <r>
      <t>C</t>
    </r>
    <r>
      <rPr>
        <sz val="14"/>
        <rFont val="Calibri"/>
        <family val="2"/>
      </rPr>
      <t>OUVERTURE DU</t>
    </r>
    <r>
      <rPr>
        <sz val="16"/>
        <rFont val="Calibri"/>
        <family val="2"/>
      </rPr>
      <t xml:space="preserve"> R</t>
    </r>
    <r>
      <rPr>
        <sz val="14"/>
        <rFont val="Calibri"/>
        <family val="2"/>
      </rPr>
      <t>ESEAU</t>
    </r>
  </si>
  <si>
    <r>
      <t>A</t>
    </r>
    <r>
      <rPr>
        <sz val="14"/>
        <rFont val="Calibri"/>
        <family val="2"/>
      </rPr>
      <t>SPECTS TECHNIQUES</t>
    </r>
  </si>
  <si>
    <r>
      <t>O</t>
    </r>
    <r>
      <rPr>
        <sz val="14"/>
        <rFont val="Calibri"/>
        <family val="2"/>
      </rPr>
      <t>RGANISATION</t>
    </r>
  </si>
  <si>
    <r>
      <t>P</t>
    </r>
    <r>
      <rPr>
        <sz val="14"/>
        <rFont val="Calibri"/>
        <family val="2"/>
      </rPr>
      <t>ERSONNEL</t>
    </r>
  </si>
  <si>
    <r>
      <t>C</t>
    </r>
    <r>
      <rPr>
        <sz val="14"/>
        <rFont val="Calibri"/>
        <family val="2"/>
      </rPr>
      <t>OLLECTIONS</t>
    </r>
  </si>
  <si>
    <r>
      <t>M</t>
    </r>
    <r>
      <rPr>
        <sz val="14"/>
        <rFont val="Calibri"/>
        <family val="2"/>
      </rPr>
      <t>OYENS TECHNIQUES</t>
    </r>
  </si>
  <si>
    <r>
      <t>AVEC LES</t>
    </r>
    <r>
      <rPr>
        <sz val="16"/>
        <rFont val="Calibri"/>
        <family val="2"/>
      </rPr>
      <t xml:space="preserve"> U</t>
    </r>
    <r>
      <rPr>
        <sz val="14"/>
        <rFont val="Calibri"/>
        <family val="2"/>
      </rPr>
      <t>SAGERS</t>
    </r>
  </si>
  <si>
    <r>
      <t>AUPRES DE</t>
    </r>
    <r>
      <rPr>
        <sz val="16"/>
        <rFont val="Calibri"/>
        <family val="2"/>
      </rPr>
      <t xml:space="preserve"> P</t>
    </r>
    <r>
      <rPr>
        <sz val="14"/>
        <rFont val="Calibri"/>
        <family val="2"/>
      </rPr>
      <t>ARTENAIRES</t>
    </r>
  </si>
  <si>
    <r>
      <t>C</t>
    </r>
    <r>
      <rPr>
        <sz val="14"/>
        <rFont val="Calibri"/>
        <family val="2"/>
      </rPr>
      <t>ONSEIL DE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>EVELOPPEMENT DE LA</t>
    </r>
    <r>
      <rPr>
        <sz val="16"/>
        <rFont val="Calibri"/>
        <family val="2"/>
      </rPr>
      <t xml:space="preserve"> L</t>
    </r>
    <r>
      <rPr>
        <sz val="14"/>
        <rFont val="Calibri"/>
        <family val="2"/>
      </rPr>
      <t>ECTURE</t>
    </r>
  </si>
  <si>
    <r>
      <t>S</t>
    </r>
    <r>
      <rPr>
        <sz val="14"/>
        <rFont val="Calibri"/>
        <family val="2"/>
      </rPr>
      <t>URFACES</t>
    </r>
  </si>
  <si>
    <r>
      <t>A</t>
    </r>
    <r>
      <rPr>
        <sz val="14"/>
        <rFont val="Calibri"/>
        <family val="2"/>
      </rPr>
      <t>CCES PHYSIQUE</t>
    </r>
  </si>
  <si>
    <t>dont :</t>
  </si>
  <si>
    <t xml:space="preserve">- par écrit </t>
  </si>
  <si>
    <t xml:space="preserve">- par téléphone </t>
  </si>
  <si>
    <t xml:space="preserve">- par courriel </t>
  </si>
  <si>
    <t xml:space="preserve">- possibilité de ''commande'' en ligne </t>
  </si>
  <si>
    <t xml:space="preserve">- autres </t>
  </si>
  <si>
    <t>La bibliothèque participe-t-elle au prêt interbibliothèques ?</t>
  </si>
  <si>
    <t>avec les autres bibliothèques spéciales</t>
  </si>
  <si>
    <t>avec d'autres opérateurs (directs ou d'appui)</t>
  </si>
  <si>
    <t>avec des bibliothèques étrangères</t>
  </si>
  <si>
    <t>- les opérateurs de Lecture publique</t>
  </si>
  <si>
    <t>- auprès des opérateurs de Lecture publique</t>
  </si>
  <si>
    <t>- pour les opérateurs de Lecture publique</t>
  </si>
  <si>
    <t>- bibliothécaires :</t>
  </si>
  <si>
    <t>Moyens mis en place pour l'évaluation du travail des volontaires :</t>
  </si>
  <si>
    <t>périodiques</t>
  </si>
  <si>
    <t>- fictions</t>
  </si>
  <si>
    <t>Taux accroismt</t>
  </si>
  <si>
    <t>Y a-t-il une salle de lecture dans la Bibliothèque ?</t>
  </si>
  <si>
    <t>Y a-t-il une politique concertée des enregistrements ?</t>
  </si>
  <si>
    <t>Quels sont les équipements dont dispose la Bibliothèque spéciale ?</t>
  </si>
  <si>
    <t>diffusion interne aux bibliothèques</t>
  </si>
  <si>
    <t>diffusion externe aux bibliothèques</t>
  </si>
  <si>
    <t>communiqués de presse</t>
  </si>
  <si>
    <t>conférences de presse</t>
  </si>
  <si>
    <t>art. parus, passages TV, radio</t>
  </si>
  <si>
    <t>participation à foires, journées spécialisées</t>
  </si>
  <si>
    <t>Valorisation de l'opérateur par rapport aux partenaires via :</t>
  </si>
  <si>
    <t>particip° aux réunions organisées par les opérateurs</t>
  </si>
  <si>
    <t>locaux</t>
  </si>
  <si>
    <t>locaux avec coll° enc.</t>
  </si>
  <si>
    <t>itinérants</t>
  </si>
  <si>
    <t>d'appui</t>
  </si>
  <si>
    <t>Nbre total</t>
  </si>
  <si>
    <t>Nombre de projets communs avec des partenaires</t>
  </si>
  <si>
    <t>dont nombre de projets communs avec des partenaires en lien avec le plan quinquennal de développement</t>
  </si>
  <si>
    <t>Partenaires</t>
  </si>
  <si>
    <t>65 &lt; 80 ans</t>
  </si>
  <si>
    <t>RAPPORT D'ACTIVITES ANNUEL OPERATEUR DIRECT BIBLIOTHEQUE SPECIALE - Analyse statistique</t>
  </si>
  <si>
    <t>autres</t>
  </si>
  <si>
    <t>- autre</t>
  </si>
  <si>
    <t>- autres</t>
  </si>
  <si>
    <t>- autres logiciels</t>
  </si>
  <si>
    <t>Autrement</t>
  </si>
  <si>
    <t>- ailleurs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</si>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</sst>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#,##0.00\ &quot;€&quot;"/>
    <numFmt numFmtId="167" formatCode="_-* #,##0\ _€_-;\-* #,##0\ _€_-;_-* &quot;-&quot;??\ _€_-;_-@_-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i/>
      <sz val="12"/>
      <color indexed="62"/>
      <name val="Calibri"/>
      <family val="2"/>
    </font>
    <font>
      <b/>
      <i/>
      <sz val="12"/>
      <color indexed="62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u/>
      <sz val="16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8" fillId="0" borderId="0" xfId="0" applyFont="1" applyFill="1" applyProtection="1"/>
    <xf numFmtId="0" fontId="8" fillId="0" borderId="0" xfId="0" applyFont="1"/>
    <xf numFmtId="0" fontId="7" fillId="0" borderId="0" xfId="0" applyFont="1" applyProtection="1"/>
    <xf numFmtId="0" fontId="9" fillId="0" borderId="0" xfId="0" applyFont="1"/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0" fontId="5" fillId="0" borderId="0" xfId="0" applyFont="1" applyFill="1" applyProtection="1"/>
    <xf numFmtId="0" fontId="11" fillId="0" borderId="0" xfId="0" applyFont="1" applyFill="1" applyProtection="1"/>
    <xf numFmtId="0" fontId="5" fillId="0" borderId="0" xfId="0" applyFont="1" applyFill="1" applyBorder="1" applyProtection="1"/>
    <xf numFmtId="3" fontId="5" fillId="0" borderId="5" xfId="0" applyNumberFormat="1" applyFont="1" applyFill="1" applyBorder="1" applyProtection="1"/>
    <xf numFmtId="3" fontId="5" fillId="0" borderId="2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indent="1"/>
    </xf>
    <xf numFmtId="3" fontId="5" fillId="0" borderId="7" xfId="0" applyNumberFormat="1" applyFont="1" applyFill="1" applyBorder="1" applyProtection="1"/>
    <xf numFmtId="0" fontId="9" fillId="0" borderId="0" xfId="0" applyFont="1" applyAlignment="1">
      <alignment vertical="top"/>
    </xf>
    <xf numFmtId="3" fontId="5" fillId="0" borderId="4" xfId="0" applyNumberFormat="1" applyFont="1" applyFill="1" applyBorder="1" applyProtection="1"/>
    <xf numFmtId="0" fontId="9" fillId="0" borderId="8" xfId="0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/>
    <xf numFmtId="0" fontId="5" fillId="0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 vertical="justify" inden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5" fillId="0" borderId="0" xfId="0" quotePrefix="1" applyFont="1" applyFill="1" applyBorder="1" applyProtection="1"/>
    <xf numFmtId="0" fontId="5" fillId="0" borderId="0" xfId="0" applyFont="1" applyBorder="1" applyProtection="1"/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165" fontId="5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0" xfId="0" quotePrefix="1" applyFont="1" applyFill="1" applyBorder="1" applyAlignment="1" applyProtection="1">
      <alignment horizontal="left"/>
    </xf>
    <xf numFmtId="0" fontId="5" fillId="0" borderId="0" xfId="0" applyFont="1" applyFill="1"/>
    <xf numFmtId="0" fontId="8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/>
    <xf numFmtId="0" fontId="8" fillId="0" borderId="0" xfId="0" applyFont="1" applyFill="1" applyBorder="1" applyProtection="1"/>
    <xf numFmtId="0" fontId="16" fillId="0" borderId="0" xfId="0" applyFont="1" applyBorder="1"/>
    <xf numFmtId="0" fontId="17" fillId="2" borderId="4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centerContinuous" vertical="center"/>
    </xf>
    <xf numFmtId="0" fontId="18" fillId="2" borderId="2" xfId="0" applyFont="1" applyFill="1" applyBorder="1" applyAlignment="1" applyProtection="1">
      <alignment horizontal="centerContinuous"/>
    </xf>
    <xf numFmtId="0" fontId="19" fillId="2" borderId="2" xfId="0" applyFont="1" applyFill="1" applyBorder="1" applyAlignment="1" applyProtection="1">
      <alignment horizontal="centerContinuous"/>
    </xf>
    <xf numFmtId="0" fontId="18" fillId="0" borderId="0" xfId="0" applyFont="1" applyBorder="1"/>
    <xf numFmtId="0" fontId="18" fillId="0" borderId="4" xfId="0" applyFont="1" applyBorder="1" applyAlignment="1" applyProtection="1">
      <alignment horizontal="left" indent="2"/>
    </xf>
    <xf numFmtId="0" fontId="9" fillId="0" borderId="2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3" fillId="0" borderId="6" xfId="0" quotePrefix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wrapText="1"/>
    </xf>
    <xf numFmtId="167" fontId="5" fillId="0" borderId="4" xfId="2" applyNumberFormat="1" applyFont="1" applyBorder="1" applyProtection="1"/>
    <xf numFmtId="0" fontId="16" fillId="0" borderId="0" xfId="0" applyFont="1" applyFill="1" applyAlignment="1" applyProtection="1">
      <alignment horizontal="center"/>
    </xf>
    <xf numFmtId="0" fontId="8" fillId="0" borderId="15" xfId="0" applyFont="1" applyBorder="1" applyProtection="1"/>
    <xf numFmtId="0" fontId="18" fillId="2" borderId="3" xfId="0" applyFont="1" applyFill="1" applyBorder="1" applyAlignment="1" applyProtection="1">
      <alignment horizontal="centerContinuous"/>
    </xf>
    <xf numFmtId="0" fontId="18" fillId="0" borderId="1" xfId="0" applyFont="1" applyBorder="1" applyAlignment="1" applyProtection="1">
      <alignment horizontal="centerContinuous"/>
    </xf>
    <xf numFmtId="3" fontId="9" fillId="0" borderId="2" xfId="3" applyNumberFormat="1" applyFont="1" applyFill="1" applyBorder="1" applyAlignment="1" applyProtection="1">
      <alignment horizontal="centerContinuous"/>
    </xf>
    <xf numFmtId="3" fontId="9" fillId="0" borderId="2" xfId="0" applyNumberFormat="1" applyFont="1" applyFill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3" fontId="5" fillId="0" borderId="2" xfId="3" applyNumberFormat="1" applyFont="1" applyFill="1" applyBorder="1" applyAlignment="1" applyProtection="1">
      <alignment horizontal="righ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5" fillId="0" borderId="4" xfId="0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left" indent="2"/>
    </xf>
    <xf numFmtId="0" fontId="5" fillId="0" borderId="0" xfId="0" applyFont="1" applyAlignment="1" applyProtection="1">
      <alignment horizontal="left" indent="5"/>
    </xf>
    <xf numFmtId="0" fontId="5" fillId="0" borderId="4" xfId="0" applyFont="1" applyBorder="1" applyAlignment="1" applyProtection="1">
      <alignment horizontal="center" vertical="justify"/>
    </xf>
    <xf numFmtId="0" fontId="5" fillId="0" borderId="4" xfId="0" applyFont="1" applyFill="1" applyBorder="1" applyAlignment="1" applyProtection="1">
      <alignment horizontal="center" vertical="justify"/>
    </xf>
    <xf numFmtId="167" fontId="22" fillId="0" borderId="4" xfId="2" applyNumberFormat="1" applyFont="1" applyFill="1" applyBorder="1" applyAlignment="1" applyProtection="1">
      <alignment horizontal="center"/>
    </xf>
    <xf numFmtId="167" fontId="5" fillId="0" borderId="4" xfId="2" applyNumberFormat="1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quotePrefix="1" applyFont="1" applyAlignment="1" applyProtection="1">
      <alignment horizontal="left" indent="1"/>
    </xf>
    <xf numFmtId="0" fontId="5" fillId="0" borderId="0" xfId="0" quotePrefix="1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1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indent="1"/>
    </xf>
    <xf numFmtId="0" fontId="21" fillId="0" borderId="0" xfId="0" applyFont="1" applyFill="1" applyBorder="1" applyAlignment="1" applyProtection="1">
      <alignment horizontal="left" vertical="justify" indent="2"/>
    </xf>
    <xf numFmtId="0" fontId="7" fillId="0" borderId="0" xfId="0" applyFont="1" applyAlignment="1" applyProtection="1">
      <alignment horizontal="left" indent="1"/>
    </xf>
    <xf numFmtId="0" fontId="5" fillId="0" borderId="4" xfId="0" applyFont="1" applyBorder="1" applyAlignment="1" applyProtection="1">
      <alignment vertical="justify"/>
    </xf>
    <xf numFmtId="0" fontId="5" fillId="0" borderId="0" xfId="0" quotePrefix="1" applyFont="1" applyBorder="1" applyProtection="1"/>
    <xf numFmtId="0" fontId="5" fillId="0" borderId="4" xfId="0" applyFont="1" applyBorder="1" applyAlignment="1" applyProtection="1">
      <alignment horizontal="left" vertical="justify"/>
    </xf>
    <xf numFmtId="0" fontId="3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indent="2"/>
    </xf>
    <xf numFmtId="9" fontId="5" fillId="0" borderId="4" xfId="0" applyNumberFormat="1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indent="2"/>
    </xf>
    <xf numFmtId="0" fontId="5" fillId="0" borderId="0" xfId="0" quotePrefix="1" applyFont="1" applyAlignment="1" applyProtection="1">
      <alignment horizontal="left" indent="4"/>
    </xf>
    <xf numFmtId="0" fontId="18" fillId="0" borderId="0" xfId="0" applyFont="1" applyFill="1" applyBorder="1" applyAlignment="1" applyProtection="1">
      <alignment horizontal="left" vertical="center" indent="2"/>
    </xf>
    <xf numFmtId="167" fontId="5" fillId="0" borderId="4" xfId="2" applyNumberFormat="1" applyFont="1" applyFill="1" applyBorder="1" applyProtection="1"/>
    <xf numFmtId="9" fontId="5" fillId="0" borderId="4" xfId="0" applyNumberFormat="1" applyFont="1" applyBorder="1" applyProtection="1"/>
    <xf numFmtId="0" fontId="5" fillId="0" borderId="7" xfId="0" applyFont="1" applyBorder="1" applyAlignment="1" applyProtection="1">
      <alignment horizontal="center" vertical="justify"/>
    </xf>
    <xf numFmtId="0" fontId="3" fillId="0" borderId="7" xfId="0" applyFont="1" applyBorder="1" applyAlignment="1" applyProtection="1">
      <alignment horizontal="center" vertical="justify"/>
    </xf>
    <xf numFmtId="0" fontId="5" fillId="0" borderId="0" xfId="0" applyFont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justify" indent="2"/>
    </xf>
    <xf numFmtId="0" fontId="5" fillId="0" borderId="4" xfId="0" applyFont="1" applyBorder="1" applyAlignment="1" applyProtection="1">
      <alignment horizontal="justify" vertical="center"/>
    </xf>
    <xf numFmtId="0" fontId="19" fillId="0" borderId="0" xfId="0" applyFont="1" applyProtection="1"/>
    <xf numFmtId="0" fontId="12" fillId="0" borderId="0" xfId="0" applyFont="1" applyFill="1" applyBorder="1" applyAlignment="1" applyProtection="1">
      <alignment horizontal="center"/>
    </xf>
    <xf numFmtId="167" fontId="5" fillId="0" borderId="4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justify" vertical="center"/>
    </xf>
    <xf numFmtId="0" fontId="15" fillId="0" borderId="0" xfId="0" applyFont="1" applyFill="1" applyBorder="1" applyProtection="1"/>
    <xf numFmtId="0" fontId="5" fillId="0" borderId="3" xfId="0" applyFont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20" fillId="0" borderId="1" xfId="0" applyFont="1" applyBorder="1" applyAlignment="1" applyProtection="1">
      <alignment horizontal="centerContinuous"/>
    </xf>
    <xf numFmtId="0" fontId="1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quotePrefix="1" applyFont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164" fontId="22" fillId="0" borderId="4" xfId="2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166" fontId="5" fillId="2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3" fontId="5" fillId="4" borderId="4" xfId="3" applyNumberFormat="1" applyFont="1" applyFill="1" applyBorder="1" applyAlignment="1" applyProtection="1">
      <alignment horizontal="right"/>
      <protection locked="0"/>
    </xf>
    <xf numFmtId="0" fontId="5" fillId="4" borderId="4" xfId="0" applyFont="1" applyFill="1" applyBorder="1" applyAlignment="1" applyProtection="1">
      <alignment horizontal="right"/>
      <protection locked="0"/>
    </xf>
    <xf numFmtId="14" fontId="3" fillId="4" borderId="4" xfId="0" applyNumberFormat="1" applyFont="1" applyFill="1" applyBorder="1" applyProtection="1">
      <protection locked="0"/>
    </xf>
    <xf numFmtId="10" fontId="5" fillId="4" borderId="4" xfId="0" applyNumberFormat="1" applyFont="1" applyFill="1" applyBorder="1" applyAlignment="1" applyProtection="1">
      <alignment horizontal="right"/>
      <protection locked="0"/>
    </xf>
    <xf numFmtId="166" fontId="5" fillId="4" borderId="4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Protection="1"/>
    <xf numFmtId="0" fontId="5" fillId="0" borderId="15" xfId="0" applyFont="1" applyFill="1" applyBorder="1" applyProtection="1"/>
    <xf numFmtId="0" fontId="5" fillId="0" borderId="15" xfId="0" applyFont="1" applyBorder="1" applyProtection="1"/>
    <xf numFmtId="0" fontId="5" fillId="0" borderId="17" xfId="0" applyFont="1" applyBorder="1" applyProtection="1"/>
    <xf numFmtId="0" fontId="8" fillId="0" borderId="18" xfId="0" applyFont="1" applyBorder="1" applyProtection="1"/>
    <xf numFmtId="0" fontId="5" fillId="0" borderId="16" xfId="0" applyFont="1" applyBorder="1" applyProtection="1"/>
    <xf numFmtId="0" fontId="5" fillId="4" borderId="1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164" fontId="5" fillId="0" borderId="3" xfId="2" applyFont="1" applyFill="1" applyBorder="1" applyAlignment="1" applyProtection="1">
      <alignment horizontal="center" vertical="center"/>
    </xf>
    <xf numFmtId="164" fontId="5" fillId="0" borderId="4" xfId="2" applyFont="1" applyBorder="1" applyAlignment="1" applyProtection="1">
      <alignment horizontal="center" vertical="center"/>
    </xf>
    <xf numFmtId="164" fontId="5" fillId="0" borderId="4" xfId="2" applyFont="1" applyFill="1" applyBorder="1" applyAlignment="1" applyProtection="1">
      <alignment horizontal="center" vertical="center"/>
    </xf>
    <xf numFmtId="164" fontId="5" fillId="4" borderId="4" xfId="2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justify"/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justify"/>
    </xf>
    <xf numFmtId="0" fontId="3" fillId="0" borderId="7" xfId="0" applyFont="1" applyBorder="1" applyAlignment="1" applyProtection="1">
      <alignment horizontal="center" vertical="justify"/>
    </xf>
    <xf numFmtId="0" fontId="5" fillId="2" borderId="1" xfId="0" applyFont="1" applyFill="1" applyBorder="1" applyAlignment="1" applyProtection="1">
      <alignment horizontal="left" vertical="justify"/>
      <protection locked="0"/>
    </xf>
    <xf numFmtId="0" fontId="5" fillId="2" borderId="2" xfId="0" applyFont="1" applyFill="1" applyBorder="1" applyAlignment="1" applyProtection="1">
      <alignment horizontal="left" vertical="justify"/>
      <protection locked="0"/>
    </xf>
    <xf numFmtId="0" fontId="5" fillId="2" borderId="3" xfId="0" applyFont="1" applyFill="1" applyBorder="1" applyAlignment="1" applyProtection="1">
      <alignment horizontal="left" vertical="justify"/>
      <protection locked="0"/>
    </xf>
    <xf numFmtId="0" fontId="5" fillId="0" borderId="6" xfId="0" applyFont="1" applyBorder="1" applyAlignment="1" applyProtection="1">
      <alignment horizontal="center" vertical="justify"/>
    </xf>
    <xf numFmtId="0" fontId="5" fillId="0" borderId="7" xfId="0" applyFont="1" applyBorder="1" applyAlignment="1" applyProtection="1">
      <alignment horizontal="center" vertical="justify"/>
    </xf>
    <xf numFmtId="0" fontId="5" fillId="0" borderId="7" xfId="0" applyFont="1" applyFill="1" applyBorder="1" applyAlignment="1" applyProtection="1">
      <alignment horizontal="center" vertical="justify"/>
    </xf>
    <xf numFmtId="0" fontId="5" fillId="3" borderId="4" xfId="0" applyFont="1" applyFill="1" applyBorder="1" applyAlignment="1" applyProtection="1">
      <alignment horizontal="center" vertical="center"/>
    </xf>
    <xf numFmtId="44" fontId="5" fillId="4" borderId="1" xfId="1" applyFont="1" applyFill="1" applyBorder="1" applyAlignment="1" applyProtection="1">
      <alignment horizontal="right"/>
      <protection locked="0"/>
    </xf>
    <xf numFmtId="44" fontId="5" fillId="4" borderId="2" xfId="1" applyFont="1" applyFill="1" applyBorder="1" applyAlignment="1" applyProtection="1">
      <alignment horizontal="right"/>
      <protection locked="0"/>
    </xf>
    <xf numFmtId="44" fontId="5" fillId="4" borderId="3" xfId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justify"/>
    </xf>
    <xf numFmtId="0" fontId="5" fillId="0" borderId="2" xfId="0" applyFont="1" applyBorder="1" applyAlignment="1" applyProtection="1">
      <alignment horizontal="center" vertical="justify"/>
    </xf>
    <xf numFmtId="0" fontId="5" fillId="0" borderId="3" xfId="0" applyFont="1" applyBorder="1" applyAlignment="1" applyProtection="1">
      <alignment horizontal="center" vertical="justify"/>
    </xf>
    <xf numFmtId="0" fontId="7" fillId="4" borderId="1" xfId="0" applyFont="1" applyFill="1" applyBorder="1" applyAlignment="1" applyProtection="1">
      <alignment horizontal="center" vertical="justify"/>
      <protection locked="0"/>
    </xf>
    <xf numFmtId="0" fontId="7" fillId="4" borderId="2" xfId="0" applyFont="1" applyFill="1" applyBorder="1" applyAlignment="1" applyProtection="1">
      <alignment horizontal="center" vertical="justify"/>
      <protection locked="0"/>
    </xf>
    <xf numFmtId="0" fontId="7" fillId="4" borderId="3" xfId="0" applyFont="1" applyFill="1" applyBorder="1" applyAlignment="1" applyProtection="1">
      <alignment horizontal="center" vertical="justify"/>
      <protection locked="0"/>
    </xf>
    <xf numFmtId="0" fontId="6" fillId="2" borderId="12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justify"/>
      <protection locked="0"/>
    </xf>
    <xf numFmtId="0" fontId="5" fillId="2" borderId="5" xfId="0" applyFont="1" applyFill="1" applyBorder="1" applyAlignment="1" applyProtection="1">
      <alignment horizontal="left" vertical="justify"/>
      <protection locked="0"/>
    </xf>
    <xf numFmtId="0" fontId="5" fillId="2" borderId="11" xfId="0" applyFont="1" applyFill="1" applyBorder="1" applyAlignment="1" applyProtection="1">
      <alignment horizontal="left" vertical="justify"/>
      <protection locked="0"/>
    </xf>
    <xf numFmtId="0" fontId="5" fillId="2" borderId="0" xfId="0" applyFont="1" applyFill="1" applyBorder="1" applyAlignment="1" applyProtection="1">
      <alignment horizontal="left" vertical="justify"/>
      <protection locked="0"/>
    </xf>
    <xf numFmtId="0" fontId="5" fillId="2" borderId="10" xfId="0" applyFont="1" applyFill="1" applyBorder="1" applyAlignment="1" applyProtection="1">
      <alignment horizontal="left" vertical="justify"/>
      <protection locked="0"/>
    </xf>
    <xf numFmtId="0" fontId="5" fillId="2" borderId="13" xfId="0" applyFont="1" applyFill="1" applyBorder="1" applyAlignment="1" applyProtection="1">
      <alignment horizontal="left" vertical="justify"/>
      <protection locked="0"/>
    </xf>
    <xf numFmtId="0" fontId="5" fillId="2" borderId="9" xfId="0" applyFont="1" applyFill="1" applyBorder="1" applyAlignment="1" applyProtection="1">
      <alignment horizontal="left" vertical="justify"/>
      <protection locked="0"/>
    </xf>
    <xf numFmtId="0" fontId="5" fillId="2" borderId="14" xfId="0" applyFont="1" applyFill="1" applyBorder="1" applyAlignment="1" applyProtection="1">
      <alignment horizontal="left" vertical="justify"/>
      <protection locked="0"/>
    </xf>
  </cellXfs>
  <cellStyles count="4">
    <cellStyle name="Euro" xfId="1" xr:uid="{00000000-0005-0000-0000-000000000000}"/>
    <cellStyle name="Milliers" xfId="2" builtinId="3"/>
    <cellStyle name="Normal" xfId="0" builtinId="0"/>
    <cellStyle name="Pourcentage" xfId="3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2"/>
  <sheetViews>
    <sheetView showGridLines="0" tabSelected="1" zoomScaleNormal="100" zoomScaleSheetLayoutView="100" workbookViewId="0">
      <pane ySplit="1" topLeftCell="A2" activePane="bottomLeft" state="frozen"/>
      <selection pane="bottomLeft" activeCell="P11" sqref="P11"/>
    </sheetView>
  </sheetViews>
  <sheetFormatPr baseColWidth="10" defaultColWidth="11.42578125" defaultRowHeight="15.75" x14ac:dyDescent="0.25"/>
  <cols>
    <col min="1" max="1" width="27.85546875" style="1" customWidth="1"/>
    <col min="2" max="4" width="11.42578125" style="1"/>
    <col min="5" max="5" width="10.85546875" style="1" customWidth="1"/>
    <col min="6" max="6" width="10.7109375" style="1" customWidth="1"/>
    <col min="7" max="7" width="10.42578125" style="1" customWidth="1"/>
    <col min="8" max="8" width="10.140625" style="1" customWidth="1"/>
    <col min="9" max="9" width="10.42578125" style="1" customWidth="1"/>
    <col min="10" max="10" width="9" style="1" customWidth="1"/>
    <col min="11" max="11" width="11.140625" style="1" customWidth="1"/>
    <col min="12" max="16384" width="11.42578125" style="1"/>
  </cols>
  <sheetData>
    <row r="1" spans="1:14" s="4" customFormat="1" ht="16.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s="4" customFormat="1" ht="57.75" customHeight="1" x14ac:dyDescent="0.4">
      <c r="A2" s="58"/>
      <c r="B2" s="196" t="s">
        <v>316</v>
      </c>
      <c r="C2" s="197"/>
      <c r="D2" s="197"/>
      <c r="E2" s="197"/>
      <c r="F2" s="197"/>
      <c r="G2" s="197"/>
      <c r="H2" s="197"/>
      <c r="I2" s="198"/>
      <c r="J2" s="41"/>
      <c r="K2" s="41"/>
    </row>
    <row r="3" spans="1:14" s="4" customFormat="1" ht="30" customHeight="1" x14ac:dyDescent="0.5">
      <c r="A3" s="3"/>
      <c r="B3" s="199" t="s">
        <v>323</v>
      </c>
      <c r="C3" s="200"/>
      <c r="D3" s="200"/>
      <c r="E3" s="200"/>
      <c r="F3" s="200"/>
      <c r="G3" s="200"/>
      <c r="H3" s="200"/>
      <c r="I3" s="201"/>
      <c r="J3" s="41"/>
      <c r="K3" s="41"/>
    </row>
    <row r="4" spans="1:14" s="4" customFormat="1" ht="11.2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s="4" customFormat="1" x14ac:dyDescent="0.25">
      <c r="A5" s="144" t="s">
        <v>174</v>
      </c>
      <c r="B5" s="145"/>
      <c r="C5" s="145"/>
      <c r="D5" s="145"/>
      <c r="E5" s="146"/>
      <c r="F5" s="146"/>
      <c r="G5" s="147"/>
      <c r="H5" s="148"/>
      <c r="I5" s="148"/>
      <c r="J5" s="148"/>
      <c r="K5" s="41"/>
    </row>
    <row r="6" spans="1:14" s="4" customFormat="1" x14ac:dyDescent="0.25">
      <c r="A6" s="149"/>
      <c r="B6" s="193"/>
      <c r="C6" s="194"/>
      <c r="D6" s="194"/>
      <c r="E6" s="194"/>
      <c r="F6" s="194"/>
      <c r="G6" s="195"/>
      <c r="H6" s="148"/>
      <c r="I6" s="148"/>
      <c r="J6" s="148"/>
      <c r="K6" s="41"/>
    </row>
    <row r="7" spans="1:14" s="43" customFormat="1" ht="11.2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2"/>
      <c r="L7" s="45"/>
    </row>
    <row r="8" spans="1:14" s="50" customFormat="1" ht="21" x14ac:dyDescent="0.35">
      <c r="A8" s="46">
        <v>1</v>
      </c>
      <c r="B8" s="47" t="s">
        <v>178</v>
      </c>
      <c r="C8" s="48"/>
      <c r="D8" s="48"/>
      <c r="E8" s="49"/>
      <c r="F8" s="48"/>
      <c r="G8" s="48"/>
      <c r="H8" s="48"/>
      <c r="I8" s="48"/>
      <c r="J8" s="48"/>
      <c r="K8" s="60"/>
    </row>
    <row r="9" spans="1:14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4" ht="21" x14ac:dyDescent="0.35">
      <c r="A10" s="51" t="s">
        <v>176</v>
      </c>
      <c r="B10" s="61" t="s">
        <v>177</v>
      </c>
      <c r="C10" s="52"/>
      <c r="D10" s="52"/>
      <c r="E10" s="52"/>
      <c r="F10" s="62"/>
      <c r="G10" s="62"/>
      <c r="H10" s="63"/>
      <c r="I10" s="53"/>
      <c r="J10" s="53"/>
      <c r="K10" s="64"/>
    </row>
    <row r="11" spans="1:14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4" s="6" customFormat="1" ht="15" customHeight="1" x14ac:dyDescent="0.25">
      <c r="A12" s="9"/>
      <c r="B12" s="10"/>
      <c r="C12" s="9"/>
      <c r="D12" s="9"/>
      <c r="E12" s="54" t="s">
        <v>179</v>
      </c>
      <c r="F12" s="55" t="s">
        <v>0</v>
      </c>
      <c r="G12" s="55" t="s">
        <v>1</v>
      </c>
      <c r="H12" s="55" t="s">
        <v>2</v>
      </c>
      <c r="I12" s="55" t="s">
        <v>315</v>
      </c>
      <c r="J12" s="55" t="s">
        <v>180</v>
      </c>
      <c r="K12" s="55" t="s">
        <v>3</v>
      </c>
    </row>
    <row r="13" spans="1:14" s="6" customFormat="1" ht="18" customHeight="1" x14ac:dyDescent="0.25">
      <c r="A13" s="11" t="s">
        <v>4</v>
      </c>
      <c r="B13" s="11"/>
      <c r="C13" s="11"/>
      <c r="D13" s="11"/>
      <c r="E13" s="139"/>
      <c r="F13" s="139"/>
      <c r="G13" s="139"/>
      <c r="H13" s="139"/>
      <c r="I13" s="139"/>
      <c r="J13" s="139"/>
      <c r="K13" s="12">
        <f>SUM(E13:J13)</f>
        <v>0</v>
      </c>
    </row>
    <row r="14" spans="1:14" s="6" customFormat="1" ht="18" customHeight="1" x14ac:dyDescent="0.25">
      <c r="A14" s="11" t="s">
        <v>278</v>
      </c>
      <c r="B14" s="11"/>
      <c r="C14" s="11"/>
      <c r="D14" s="11"/>
      <c r="E14" s="65"/>
      <c r="F14" s="65"/>
      <c r="G14" s="65"/>
      <c r="H14" s="65"/>
      <c r="I14" s="65"/>
      <c r="J14" s="65"/>
      <c r="K14" s="13"/>
    </row>
    <row r="15" spans="1:14" s="6" customFormat="1" x14ac:dyDescent="0.25">
      <c r="A15" s="14" t="s">
        <v>181</v>
      </c>
      <c r="B15" s="11"/>
      <c r="C15" s="11"/>
      <c r="D15" s="11"/>
      <c r="E15" s="139"/>
      <c r="F15" s="139"/>
      <c r="G15" s="139"/>
      <c r="H15" s="139"/>
      <c r="I15" s="139"/>
      <c r="J15" s="139"/>
      <c r="K15" s="15">
        <f>SUM(E15:J15)</f>
        <v>0</v>
      </c>
      <c r="M15" s="16"/>
      <c r="N15" s="16"/>
    </row>
    <row r="16" spans="1:14" s="6" customFormat="1" x14ac:dyDescent="0.25">
      <c r="A16" s="14" t="s">
        <v>182</v>
      </c>
      <c r="B16" s="11"/>
      <c r="C16" s="11"/>
      <c r="D16" s="11"/>
      <c r="E16" s="139"/>
      <c r="F16" s="139"/>
      <c r="G16" s="139"/>
      <c r="H16" s="139"/>
      <c r="I16" s="139"/>
      <c r="J16" s="139"/>
      <c r="K16" s="17">
        <f>SUM(E16:J16)</f>
        <v>0</v>
      </c>
      <c r="M16" s="16"/>
      <c r="N16" s="16"/>
    </row>
    <row r="17" spans="1:11" s="6" customFormat="1" x14ac:dyDescent="0.25">
      <c r="A17" s="8"/>
      <c r="B17" s="8"/>
      <c r="C17" s="8"/>
      <c r="D17" s="8"/>
      <c r="E17" s="66"/>
      <c r="F17" s="18"/>
      <c r="G17" s="18"/>
      <c r="H17" s="18"/>
      <c r="I17" s="67"/>
      <c r="J17" s="68"/>
      <c r="K17" s="68"/>
    </row>
    <row r="18" spans="1:11" ht="21" x14ac:dyDescent="0.35">
      <c r="A18" s="51" t="s">
        <v>183</v>
      </c>
      <c r="B18" s="61" t="s">
        <v>261</v>
      </c>
      <c r="C18" s="52"/>
      <c r="D18" s="52"/>
      <c r="E18" s="52"/>
      <c r="F18" s="62"/>
      <c r="G18" s="62"/>
      <c r="H18" s="63"/>
      <c r="I18" s="53"/>
      <c r="J18" s="53"/>
      <c r="K18" s="64"/>
    </row>
    <row r="19" spans="1:11" s="21" customFormat="1" x14ac:dyDescent="0.25">
      <c r="A19" s="5"/>
      <c r="B19" s="20"/>
      <c r="C19" s="20"/>
      <c r="D19" s="20"/>
      <c r="E19" s="7"/>
      <c r="F19" s="20"/>
      <c r="G19" s="20"/>
      <c r="H19" s="20"/>
      <c r="I19" s="20"/>
      <c r="J19" s="20"/>
      <c r="K19" s="69"/>
    </row>
    <row r="20" spans="1:11" s="21" customFormat="1" x14ac:dyDescent="0.25">
      <c r="A20" s="11" t="s">
        <v>5</v>
      </c>
      <c r="B20" s="20"/>
      <c r="C20" s="20"/>
      <c r="D20" s="20"/>
      <c r="E20" s="69"/>
      <c r="F20" s="69"/>
      <c r="G20" s="20"/>
      <c r="H20" s="20"/>
      <c r="I20" s="20"/>
      <c r="J20" s="20"/>
      <c r="K20" s="138"/>
    </row>
    <row r="21" spans="1:11" s="21" customFormat="1" x14ac:dyDescent="0.25">
      <c r="A21" s="19"/>
      <c r="B21" s="20"/>
      <c r="C21" s="20"/>
      <c r="D21" s="20"/>
      <c r="E21" s="7"/>
      <c r="F21" s="20"/>
      <c r="G21" s="20"/>
      <c r="H21" s="20"/>
      <c r="I21" s="20"/>
      <c r="J21" s="20"/>
      <c r="K21" s="69"/>
    </row>
    <row r="22" spans="1:11" s="21" customFormat="1" x14ac:dyDescent="0.25">
      <c r="A22" s="14" t="s">
        <v>6</v>
      </c>
      <c r="B22" s="11" t="s">
        <v>7</v>
      </c>
      <c r="C22" s="20"/>
      <c r="D22" s="20"/>
      <c r="E22" s="69"/>
      <c r="F22" s="20"/>
      <c r="G22" s="20"/>
      <c r="H22" s="20"/>
      <c r="I22" s="20"/>
      <c r="J22" s="20"/>
      <c r="K22" s="139"/>
    </row>
    <row r="23" spans="1:11" s="21" customFormat="1" x14ac:dyDescent="0.25">
      <c r="A23" s="19"/>
      <c r="B23" s="11" t="s">
        <v>8</v>
      </c>
      <c r="C23" s="20"/>
      <c r="D23" s="20"/>
      <c r="E23" s="173"/>
      <c r="F23" s="174"/>
      <c r="G23" s="174"/>
      <c r="H23" s="174"/>
      <c r="I23" s="174"/>
      <c r="J23" s="174"/>
      <c r="K23" s="175"/>
    </row>
    <row r="24" spans="1:11" s="21" customFormat="1" x14ac:dyDescent="0.25">
      <c r="A24" s="19"/>
      <c r="B24" s="20"/>
      <c r="C24" s="20"/>
      <c r="D24" s="20"/>
      <c r="E24" s="7"/>
      <c r="F24" s="20"/>
      <c r="G24" s="20"/>
      <c r="H24" s="20"/>
      <c r="I24" s="20"/>
      <c r="J24" s="20"/>
      <c r="K24" s="69"/>
    </row>
    <row r="25" spans="1:11" s="50" customFormat="1" ht="21" x14ac:dyDescent="0.35">
      <c r="A25" s="46">
        <v>2</v>
      </c>
      <c r="B25" s="47" t="s">
        <v>184</v>
      </c>
      <c r="C25" s="48"/>
      <c r="D25" s="48"/>
      <c r="E25" s="49"/>
      <c r="F25" s="48"/>
      <c r="G25" s="48"/>
      <c r="H25" s="48"/>
      <c r="I25" s="48"/>
      <c r="J25" s="48"/>
      <c r="K25" s="60"/>
    </row>
    <row r="26" spans="1:1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27"/>
    </row>
    <row r="27" spans="1:11" ht="21" x14ac:dyDescent="0.35">
      <c r="A27" s="51" t="s">
        <v>185</v>
      </c>
      <c r="B27" s="61" t="s">
        <v>262</v>
      </c>
      <c r="C27" s="52"/>
      <c r="D27" s="52"/>
      <c r="E27" s="52"/>
      <c r="F27" s="62"/>
      <c r="G27" s="62"/>
      <c r="H27" s="63"/>
      <c r="I27" s="53"/>
      <c r="J27" s="53"/>
      <c r="K27" s="64"/>
    </row>
    <row r="28" spans="1:1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27"/>
    </row>
    <row r="29" spans="1:11" x14ac:dyDescent="0.25">
      <c r="A29" s="11" t="s">
        <v>9</v>
      </c>
      <c r="B29" s="11"/>
      <c r="C29" s="11"/>
      <c r="D29" s="11"/>
      <c r="E29" s="11"/>
      <c r="F29" s="27"/>
      <c r="G29" s="27"/>
      <c r="H29" s="27"/>
      <c r="I29" s="27"/>
      <c r="J29" s="140"/>
      <c r="K29" s="35" t="s">
        <v>186</v>
      </c>
    </row>
    <row r="30" spans="1:11" x14ac:dyDescent="0.25">
      <c r="A30" s="11" t="s">
        <v>10</v>
      </c>
      <c r="B30" s="11"/>
      <c r="C30" s="11"/>
      <c r="D30" s="11"/>
      <c r="E30" s="11"/>
      <c r="F30" s="27"/>
      <c r="G30" s="27"/>
      <c r="H30" s="27"/>
      <c r="I30" s="27"/>
      <c r="J30" s="140"/>
      <c r="K30" s="35" t="s">
        <v>186</v>
      </c>
    </row>
    <row r="31" spans="1:11" x14ac:dyDescent="0.25">
      <c r="A31" s="5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1" x14ac:dyDescent="0.35">
      <c r="A32" s="51" t="s">
        <v>187</v>
      </c>
      <c r="B32" s="61" t="s">
        <v>263</v>
      </c>
      <c r="C32" s="52"/>
      <c r="D32" s="52"/>
      <c r="E32" s="52"/>
      <c r="F32" s="62"/>
      <c r="G32" s="62"/>
      <c r="H32" s="63"/>
      <c r="I32" s="53"/>
      <c r="J32" s="53"/>
      <c r="K32" s="64"/>
    </row>
    <row r="33" spans="1:11" x14ac:dyDescent="0.25">
      <c r="A33" s="24"/>
      <c r="B33" s="24"/>
      <c r="C33" s="27"/>
      <c r="D33" s="9"/>
      <c r="E33" s="9"/>
      <c r="F33" s="9"/>
      <c r="G33" s="9"/>
      <c r="H33" s="9"/>
      <c r="I33" s="9"/>
      <c r="J33" s="9"/>
      <c r="K33" s="27"/>
    </row>
    <row r="34" spans="1:11" s="6" customFormat="1" x14ac:dyDescent="0.25">
      <c r="A34" s="10"/>
      <c r="B34" s="9"/>
      <c r="C34" s="9"/>
      <c r="D34" s="9"/>
      <c r="E34" s="9"/>
      <c r="F34" s="71"/>
      <c r="G34" s="71"/>
      <c r="H34" s="71"/>
      <c r="I34" s="29" t="s">
        <v>189</v>
      </c>
      <c r="J34" s="29" t="s">
        <v>188</v>
      </c>
      <c r="K34" s="30" t="s">
        <v>3</v>
      </c>
    </row>
    <row r="35" spans="1:11" s="6" customFormat="1" x14ac:dyDescent="0.25">
      <c r="A35" s="31" t="s">
        <v>11</v>
      </c>
      <c r="B35" s="11"/>
      <c r="C35" s="11"/>
      <c r="D35" s="11"/>
      <c r="E35" s="11"/>
      <c r="F35" s="71"/>
      <c r="G35" s="71"/>
      <c r="H35" s="71"/>
      <c r="I35" s="139"/>
      <c r="J35" s="139"/>
      <c r="K35" s="57">
        <f>SUM(I35:J35)</f>
        <v>0</v>
      </c>
    </row>
    <row r="36" spans="1:11" s="6" customFormat="1" x14ac:dyDescent="0.25">
      <c r="A36" s="14" t="s">
        <v>190</v>
      </c>
      <c r="B36" s="11"/>
      <c r="C36" s="11"/>
      <c r="D36" s="11"/>
      <c r="E36" s="11"/>
      <c r="F36" s="71"/>
      <c r="G36" s="71"/>
      <c r="H36" s="71"/>
      <c r="I36" s="139"/>
      <c r="J36" s="139"/>
      <c r="K36" s="57">
        <f t="shared" ref="K36:K39" si="0">SUM(I36:J36)</f>
        <v>0</v>
      </c>
    </row>
    <row r="37" spans="1:11" s="6" customFormat="1" x14ac:dyDescent="0.25">
      <c r="A37" s="14" t="s">
        <v>191</v>
      </c>
      <c r="B37" s="11"/>
      <c r="C37" s="11"/>
      <c r="D37" s="11"/>
      <c r="E37" s="11"/>
      <c r="F37" s="71"/>
      <c r="G37" s="71"/>
      <c r="H37" s="71"/>
      <c r="I37" s="139"/>
      <c r="J37" s="139"/>
      <c r="K37" s="57">
        <f t="shared" si="0"/>
        <v>0</v>
      </c>
    </row>
    <row r="38" spans="1:11" x14ac:dyDescent="0.25">
      <c r="A38" s="11" t="s">
        <v>22</v>
      </c>
      <c r="B38" s="28"/>
      <c r="C38" s="28"/>
      <c r="D38" s="28"/>
      <c r="E38" s="32" t="s">
        <v>23</v>
      </c>
      <c r="F38" s="28"/>
      <c r="G38" s="11"/>
      <c r="H38" s="11"/>
      <c r="I38" s="139"/>
      <c r="J38" s="139"/>
      <c r="K38" s="57">
        <f t="shared" si="0"/>
        <v>0</v>
      </c>
    </row>
    <row r="39" spans="1:11" x14ac:dyDescent="0.25">
      <c r="A39" s="27"/>
      <c r="B39" s="11"/>
      <c r="C39" s="11"/>
      <c r="D39" s="11"/>
      <c r="E39" s="32" t="s">
        <v>24</v>
      </c>
      <c r="F39" s="31"/>
      <c r="G39" s="27"/>
      <c r="H39" s="27"/>
      <c r="I39" s="139"/>
      <c r="J39" s="139"/>
      <c r="K39" s="57">
        <f t="shared" si="0"/>
        <v>0</v>
      </c>
    </row>
    <row r="40" spans="1:11" x14ac:dyDescent="0.25">
      <c r="A40" s="27"/>
      <c r="B40" s="11"/>
      <c r="C40" s="11"/>
      <c r="D40" s="11"/>
      <c r="E40" s="11"/>
      <c r="F40" s="11"/>
      <c r="G40" s="11"/>
      <c r="H40" s="11"/>
      <c r="I40" s="27"/>
      <c r="J40" s="27"/>
      <c r="K40" s="27"/>
    </row>
    <row r="41" spans="1:11" x14ac:dyDescent="0.25">
      <c r="A41" s="31" t="s">
        <v>314</v>
      </c>
      <c r="B41" s="11"/>
      <c r="C41" s="11"/>
      <c r="D41" s="11"/>
      <c r="E41" s="11"/>
      <c r="F41" s="11"/>
      <c r="G41" s="11"/>
      <c r="H41" s="11"/>
      <c r="I41" s="27"/>
      <c r="J41" s="27"/>
      <c r="K41" s="72" t="s">
        <v>311</v>
      </c>
    </row>
    <row r="42" spans="1:11" x14ac:dyDescent="0.25">
      <c r="A42" s="11" t="s">
        <v>312</v>
      </c>
      <c r="B42" s="9"/>
      <c r="C42" s="9"/>
      <c r="D42" s="9"/>
      <c r="E42" s="9"/>
      <c r="F42" s="73"/>
      <c r="G42" s="11"/>
      <c r="H42" s="9"/>
      <c r="I42" s="27"/>
      <c r="J42" s="27"/>
      <c r="K42" s="139"/>
    </row>
    <row r="43" spans="1:11" x14ac:dyDescent="0.25">
      <c r="A43" s="14" t="s">
        <v>313</v>
      </c>
      <c r="B43" s="11"/>
      <c r="C43" s="11"/>
      <c r="D43" s="11"/>
      <c r="E43" s="11"/>
      <c r="F43" s="11"/>
      <c r="G43" s="11"/>
      <c r="H43" s="11"/>
      <c r="I43" s="11"/>
      <c r="J43" s="27"/>
      <c r="K43" s="139"/>
    </row>
    <row r="44" spans="1:11" x14ac:dyDescent="0.25">
      <c r="A44" s="27"/>
      <c r="B44" s="11"/>
      <c r="C44" s="11"/>
      <c r="D44" s="11"/>
      <c r="E44" s="11"/>
      <c r="F44" s="11"/>
      <c r="G44" s="11"/>
      <c r="H44" s="11"/>
      <c r="I44" s="27"/>
      <c r="J44" s="27"/>
      <c r="K44" s="27"/>
    </row>
    <row r="45" spans="1:11" ht="47.25" x14ac:dyDescent="0.25">
      <c r="A45" s="25"/>
      <c r="B45" s="11"/>
      <c r="C45" s="11"/>
      <c r="D45" s="27"/>
      <c r="E45" s="27"/>
      <c r="F45" s="27"/>
      <c r="G45" s="27"/>
      <c r="H45" s="11"/>
      <c r="I45" s="74" t="s">
        <v>192</v>
      </c>
      <c r="J45" s="74" t="s">
        <v>193</v>
      </c>
      <c r="K45" s="75" t="s">
        <v>12</v>
      </c>
    </row>
    <row r="46" spans="1:11" x14ac:dyDescent="0.25">
      <c r="A46" s="76" t="s">
        <v>13</v>
      </c>
      <c r="B46" s="11" t="s">
        <v>14</v>
      </c>
      <c r="C46" s="11"/>
      <c r="D46" s="27"/>
      <c r="E46" s="27"/>
      <c r="F46" s="27"/>
      <c r="G46" s="77"/>
      <c r="H46" s="27"/>
      <c r="I46" s="139"/>
      <c r="J46" s="139"/>
      <c r="K46" s="139"/>
    </row>
    <row r="47" spans="1:11" x14ac:dyDescent="0.25">
      <c r="A47" s="76"/>
      <c r="B47" s="11" t="s">
        <v>15</v>
      </c>
      <c r="C47" s="11"/>
      <c r="D47" s="27"/>
      <c r="E47" s="27"/>
      <c r="F47" s="27"/>
      <c r="G47" s="77"/>
      <c r="H47" s="27"/>
      <c r="I47" s="139"/>
      <c r="J47" s="139"/>
      <c r="K47" s="139"/>
    </row>
    <row r="48" spans="1:11" x14ac:dyDescent="0.25">
      <c r="A48" s="76"/>
      <c r="B48" s="11" t="s">
        <v>16</v>
      </c>
      <c r="C48" s="11"/>
      <c r="D48" s="27"/>
      <c r="E48" s="27"/>
      <c r="F48" s="27"/>
      <c r="G48" s="77"/>
      <c r="H48" s="27"/>
      <c r="I48" s="139"/>
      <c r="J48" s="139"/>
      <c r="K48" s="139"/>
    </row>
    <row r="49" spans="1:11" x14ac:dyDescent="0.25">
      <c r="A49" s="76" t="s">
        <v>17</v>
      </c>
      <c r="B49" s="11"/>
      <c r="C49" s="11"/>
      <c r="D49" s="27"/>
      <c r="E49" s="27"/>
      <c r="F49" s="27"/>
      <c r="G49" s="27"/>
      <c r="H49" s="27"/>
      <c r="I49" s="139"/>
      <c r="J49" s="139"/>
      <c r="K49" s="139"/>
    </row>
    <row r="50" spans="1:11" x14ac:dyDescent="0.25">
      <c r="A50" s="76" t="s">
        <v>18</v>
      </c>
      <c r="B50" s="11"/>
      <c r="C50" s="11"/>
      <c r="D50" s="27"/>
      <c r="E50" s="27"/>
      <c r="F50" s="27"/>
      <c r="G50" s="27"/>
      <c r="H50" s="27"/>
      <c r="I50" s="139"/>
      <c r="J50" s="139"/>
      <c r="K50" s="139"/>
    </row>
    <row r="51" spans="1:11" x14ac:dyDescent="0.25">
      <c r="A51" s="76" t="s">
        <v>19</v>
      </c>
      <c r="B51" s="11"/>
      <c r="C51" s="11"/>
      <c r="D51" s="27"/>
      <c r="E51" s="27"/>
      <c r="F51" s="27"/>
      <c r="G51" s="27"/>
      <c r="H51" s="27"/>
      <c r="I51" s="139"/>
      <c r="J51" s="139"/>
      <c r="K51" s="139"/>
    </row>
    <row r="52" spans="1:11" x14ac:dyDescent="0.25">
      <c r="A52" s="76" t="s">
        <v>20</v>
      </c>
      <c r="B52" s="11"/>
      <c r="C52" s="11"/>
      <c r="D52" s="27"/>
      <c r="E52" s="27"/>
      <c r="F52" s="27"/>
      <c r="G52" s="27"/>
      <c r="H52" s="27"/>
      <c r="I52" s="139"/>
      <c r="J52" s="139"/>
      <c r="K52" s="139"/>
    </row>
    <row r="53" spans="1:11" x14ac:dyDescent="0.25">
      <c r="A53" s="76" t="s">
        <v>21</v>
      </c>
      <c r="B53" s="11"/>
      <c r="C53" s="11"/>
      <c r="D53" s="27"/>
      <c r="E53" s="27"/>
      <c r="F53" s="27"/>
      <c r="G53" s="27"/>
      <c r="H53" s="27"/>
      <c r="I53" s="139"/>
      <c r="J53" s="139"/>
      <c r="K53" s="139"/>
    </row>
    <row r="54" spans="1:11" x14ac:dyDescent="0.25">
      <c r="A54" s="78"/>
      <c r="B54" s="11"/>
      <c r="C54" s="11"/>
      <c r="D54" s="11"/>
      <c r="E54" s="11"/>
      <c r="F54" s="11"/>
      <c r="G54" s="27"/>
      <c r="H54" s="27"/>
      <c r="I54" s="11"/>
      <c r="J54" s="27"/>
      <c r="K54" s="27"/>
    </row>
    <row r="55" spans="1:11" x14ac:dyDescent="0.25">
      <c r="A55" s="79" t="s">
        <v>194</v>
      </c>
      <c r="B55" s="159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x14ac:dyDescent="0.25">
      <c r="A56" s="27"/>
      <c r="B56" s="206"/>
      <c r="C56" s="207"/>
      <c r="D56" s="207"/>
      <c r="E56" s="207"/>
      <c r="F56" s="207"/>
      <c r="G56" s="207"/>
      <c r="H56" s="207"/>
      <c r="I56" s="207"/>
      <c r="J56" s="207"/>
      <c r="K56" s="208"/>
    </row>
    <row r="57" spans="1:11" x14ac:dyDescent="0.25">
      <c r="A57" s="27"/>
      <c r="B57" s="206"/>
      <c r="C57" s="207"/>
      <c r="D57" s="207"/>
      <c r="E57" s="207"/>
      <c r="F57" s="207"/>
      <c r="G57" s="207"/>
      <c r="H57" s="207"/>
      <c r="I57" s="207"/>
      <c r="J57" s="207"/>
      <c r="K57" s="208"/>
    </row>
    <row r="58" spans="1:11" x14ac:dyDescent="0.25">
      <c r="A58" s="27"/>
      <c r="B58" s="209"/>
      <c r="C58" s="210"/>
      <c r="D58" s="210"/>
      <c r="E58" s="210"/>
      <c r="F58" s="210"/>
      <c r="G58" s="210"/>
      <c r="H58" s="210"/>
      <c r="I58" s="210"/>
      <c r="J58" s="210"/>
      <c r="K58" s="211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11"/>
      <c r="J59" s="27"/>
      <c r="K59" s="27"/>
    </row>
    <row r="60" spans="1:11" s="6" customFormat="1" x14ac:dyDescent="0.25">
      <c r="A60" s="5" t="s">
        <v>195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s="6" customFormat="1" x14ac:dyDescent="0.25">
      <c r="A61" s="33" t="s">
        <v>25</v>
      </c>
      <c r="B61" s="33"/>
      <c r="C61" s="33"/>
      <c r="D61" s="33"/>
      <c r="E61" s="33"/>
      <c r="F61" s="33"/>
      <c r="G61" s="33"/>
      <c r="H61" s="33"/>
      <c r="I61" s="33"/>
      <c r="J61" s="33"/>
      <c r="K61" s="138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21" x14ac:dyDescent="0.35">
      <c r="A63" s="51" t="s">
        <v>196</v>
      </c>
      <c r="B63" s="61" t="s">
        <v>264</v>
      </c>
      <c r="C63" s="52"/>
      <c r="D63" s="52"/>
      <c r="E63" s="52"/>
      <c r="F63" s="62"/>
      <c r="G63" s="62"/>
      <c r="H63" s="63"/>
      <c r="I63" s="53"/>
      <c r="J63" s="53"/>
      <c r="K63" s="64"/>
    </row>
    <row r="64" spans="1:11" x14ac:dyDescent="0.25">
      <c r="A64" s="78"/>
      <c r="B64" s="11"/>
      <c r="C64" s="11"/>
      <c r="D64" s="11"/>
      <c r="E64" s="11"/>
      <c r="F64" s="11"/>
      <c r="G64" s="27"/>
      <c r="H64" s="27"/>
      <c r="I64" s="11"/>
      <c r="J64" s="27"/>
      <c r="K64" s="27"/>
    </row>
    <row r="65" spans="1:11" ht="33" customHeight="1" x14ac:dyDescent="0.25">
      <c r="A65" s="27"/>
      <c r="B65" s="27"/>
      <c r="C65" s="27"/>
      <c r="D65" s="27"/>
      <c r="E65" s="80" t="s">
        <v>26</v>
      </c>
      <c r="F65" s="80" t="s">
        <v>163</v>
      </c>
      <c r="G65" s="30" t="s">
        <v>27</v>
      </c>
      <c r="H65" s="80" t="s">
        <v>28</v>
      </c>
      <c r="I65" s="80" t="s">
        <v>29</v>
      </c>
      <c r="J65" s="80" t="s">
        <v>57</v>
      </c>
      <c r="K65" s="81" t="s">
        <v>3</v>
      </c>
    </row>
    <row r="66" spans="1:11" x14ac:dyDescent="0.25">
      <c r="A66" s="27" t="s">
        <v>31</v>
      </c>
      <c r="B66" s="27" t="s">
        <v>32</v>
      </c>
      <c r="C66" s="27"/>
      <c r="D66" s="27"/>
      <c r="E66" s="139"/>
      <c r="F66" s="139"/>
      <c r="G66" s="139"/>
      <c r="H66" s="139"/>
      <c r="I66" s="139"/>
      <c r="J66" s="139"/>
      <c r="K66" s="82">
        <f>SUM(E66:J66)</f>
        <v>0</v>
      </c>
    </row>
    <row r="67" spans="1:11" x14ac:dyDescent="0.25">
      <c r="A67" s="27"/>
      <c r="B67" s="27" t="s">
        <v>33</v>
      </c>
      <c r="C67" s="27"/>
      <c r="D67" s="27"/>
      <c r="E67" s="139"/>
      <c r="F67" s="139"/>
      <c r="G67" s="139"/>
      <c r="H67" s="139"/>
      <c r="I67" s="139"/>
      <c r="J67" s="139"/>
      <c r="K67" s="82">
        <f>SUM(E67:J67)</f>
        <v>0</v>
      </c>
    </row>
    <row r="68" spans="1:11" x14ac:dyDescent="0.25">
      <c r="A68" s="27"/>
      <c r="B68" s="27" t="s">
        <v>317</v>
      </c>
      <c r="C68" s="27"/>
      <c r="D68" s="27"/>
      <c r="E68" s="139"/>
      <c r="F68" s="139"/>
      <c r="G68" s="139"/>
      <c r="H68" s="139"/>
      <c r="I68" s="139"/>
      <c r="J68" s="139"/>
      <c r="K68" s="82">
        <f>SUM(E68:J68)</f>
        <v>0</v>
      </c>
    </row>
    <row r="69" spans="1:11" x14ac:dyDescent="0.25">
      <c r="A69" s="27"/>
      <c r="B69" s="27" t="s">
        <v>175</v>
      </c>
      <c r="C69" s="27"/>
      <c r="D69" s="27"/>
      <c r="E69" s="83">
        <f t="shared" ref="E69:K69" si="1">SUM(E66:E68)</f>
        <v>0</v>
      </c>
      <c r="F69" s="83">
        <f t="shared" si="1"/>
        <v>0</v>
      </c>
      <c r="G69" s="83">
        <f t="shared" si="1"/>
        <v>0</v>
      </c>
      <c r="H69" s="83">
        <f t="shared" si="1"/>
        <v>0</v>
      </c>
      <c r="I69" s="83">
        <f t="shared" si="1"/>
        <v>0</v>
      </c>
      <c r="J69" s="83">
        <f t="shared" si="1"/>
        <v>0</v>
      </c>
      <c r="K69" s="82">
        <f t="shared" si="1"/>
        <v>0</v>
      </c>
    </row>
    <row r="70" spans="1:11" x14ac:dyDescent="0.25">
      <c r="A70" s="27"/>
      <c r="B70" s="27"/>
      <c r="C70" s="27"/>
      <c r="D70" s="27"/>
      <c r="E70" s="84"/>
      <c r="F70" s="85"/>
      <c r="G70" s="85"/>
      <c r="H70" s="85"/>
      <c r="I70" s="85"/>
      <c r="J70" s="85"/>
      <c r="K70" s="27"/>
    </row>
    <row r="71" spans="1:11" x14ac:dyDescent="0.25">
      <c r="A71" s="27" t="s">
        <v>34</v>
      </c>
      <c r="B71" s="27"/>
      <c r="C71" s="27"/>
      <c r="D71" s="27"/>
      <c r="E71" s="135"/>
      <c r="F71" s="135"/>
      <c r="G71" s="135"/>
      <c r="H71" s="135"/>
      <c r="I71" s="135"/>
      <c r="J71" s="135"/>
      <c r="K71" s="27"/>
    </row>
    <row r="72" spans="1:11" x14ac:dyDescent="0.25">
      <c r="A72" s="27"/>
      <c r="B72" s="27"/>
      <c r="C72" s="27"/>
      <c r="D72" s="27"/>
      <c r="E72" s="86"/>
      <c r="F72" s="87"/>
      <c r="G72" s="87"/>
      <c r="H72" s="87"/>
      <c r="I72" s="87"/>
      <c r="J72" s="87"/>
      <c r="K72" s="27"/>
    </row>
    <row r="73" spans="1:11" x14ac:dyDescent="0.25">
      <c r="A73" s="27" t="s">
        <v>35</v>
      </c>
      <c r="B73" s="27"/>
      <c r="C73" s="27"/>
      <c r="D73" s="27"/>
      <c r="E73" s="136"/>
      <c r="F73" s="136"/>
      <c r="G73" s="136"/>
      <c r="H73" s="136"/>
      <c r="I73" s="136"/>
      <c r="J73" s="136"/>
      <c r="K73" s="27"/>
    </row>
    <row r="74" spans="1:11" x14ac:dyDescent="0.25">
      <c r="A74" s="27" t="s">
        <v>36</v>
      </c>
      <c r="B74" s="27"/>
      <c r="C74" s="27"/>
      <c r="D74" s="27"/>
      <c r="E74" s="136"/>
      <c r="F74" s="136"/>
      <c r="G74" s="136"/>
      <c r="H74" s="136"/>
      <c r="I74" s="136"/>
      <c r="J74" s="136"/>
      <c r="K74" s="27"/>
    </row>
    <row r="75" spans="1:11" x14ac:dyDescent="0.25">
      <c r="A75" s="27"/>
      <c r="B75" s="27"/>
      <c r="C75" s="27"/>
      <c r="D75" s="27"/>
      <c r="E75" s="84"/>
      <c r="F75" s="85"/>
      <c r="G75" s="85"/>
      <c r="H75" s="85"/>
      <c r="I75" s="85"/>
      <c r="J75" s="85"/>
      <c r="K75" s="27"/>
    </row>
    <row r="76" spans="1:11" x14ac:dyDescent="0.25">
      <c r="A76" s="27" t="s">
        <v>37</v>
      </c>
      <c r="B76" s="27" t="s">
        <v>38</v>
      </c>
      <c r="C76" s="27"/>
      <c r="D76" s="27"/>
      <c r="E76" s="138"/>
      <c r="F76" s="138"/>
      <c r="G76" s="138"/>
      <c r="H76" s="138"/>
      <c r="I76" s="138"/>
      <c r="J76" s="138"/>
      <c r="K76" s="27"/>
    </row>
    <row r="77" spans="1:11" x14ac:dyDescent="0.25">
      <c r="A77" s="27"/>
      <c r="B77" s="27" t="s">
        <v>39</v>
      </c>
      <c r="C77" s="27"/>
      <c r="D77" s="27"/>
      <c r="E77" s="138"/>
      <c r="F77" s="138"/>
      <c r="G77" s="138"/>
      <c r="H77" s="138"/>
      <c r="I77" s="138"/>
      <c r="J77" s="138"/>
      <c r="K77" s="27"/>
    </row>
    <row r="78" spans="1:11" x14ac:dyDescent="0.25">
      <c r="A78" s="27"/>
      <c r="B78" s="76" t="s">
        <v>40</v>
      </c>
      <c r="C78" s="27"/>
      <c r="D78" s="27"/>
      <c r="E78" s="138"/>
      <c r="F78" s="138"/>
      <c r="G78" s="138"/>
      <c r="H78" s="138"/>
      <c r="I78" s="138"/>
      <c r="J78" s="138"/>
      <c r="K78" s="27"/>
    </row>
    <row r="79" spans="1:11" x14ac:dyDescent="0.25">
      <c r="A79" s="27"/>
      <c r="B79" s="76" t="s">
        <v>57</v>
      </c>
      <c r="C79" s="27"/>
      <c r="D79" s="27"/>
      <c r="E79" s="138"/>
      <c r="F79" s="138"/>
      <c r="G79" s="138"/>
      <c r="H79" s="138"/>
      <c r="I79" s="138"/>
      <c r="J79" s="138"/>
      <c r="K79" s="27"/>
    </row>
    <row r="80" spans="1:11" x14ac:dyDescent="0.25">
      <c r="A80" s="27"/>
      <c r="B80" s="27"/>
      <c r="C80" s="27"/>
      <c r="D80" s="27"/>
      <c r="E80" s="88"/>
      <c r="F80" s="27"/>
      <c r="G80" s="33"/>
      <c r="H80" s="27"/>
      <c r="I80" s="27"/>
      <c r="J80" s="27"/>
      <c r="K80" s="27"/>
    </row>
    <row r="81" spans="1:11" x14ac:dyDescent="0.25">
      <c r="A81" s="27" t="s">
        <v>41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x14ac:dyDescent="0.25">
      <c r="A82" s="27"/>
      <c r="B82" s="27"/>
      <c r="C82" s="27"/>
      <c r="D82" s="89" t="s">
        <v>279</v>
      </c>
      <c r="E82" s="27"/>
      <c r="F82" s="90"/>
      <c r="G82" s="27"/>
      <c r="H82" s="27"/>
      <c r="I82" s="27"/>
      <c r="J82" s="27"/>
      <c r="K82" s="138"/>
    </row>
    <row r="83" spans="1:11" x14ac:dyDescent="0.25">
      <c r="A83" s="27"/>
      <c r="B83" s="27"/>
      <c r="C83" s="27"/>
      <c r="D83" s="89" t="s">
        <v>280</v>
      </c>
      <c r="E83" s="27"/>
      <c r="F83" s="90"/>
      <c r="G83" s="27"/>
      <c r="H83" s="27"/>
      <c r="I83" s="27"/>
      <c r="J83" s="27"/>
      <c r="K83" s="138"/>
    </row>
    <row r="84" spans="1:11" x14ac:dyDescent="0.25">
      <c r="A84" s="27"/>
      <c r="B84" s="27"/>
      <c r="C84" s="27"/>
      <c r="D84" s="89" t="s">
        <v>281</v>
      </c>
      <c r="E84" s="27"/>
      <c r="F84" s="90"/>
      <c r="G84" s="27"/>
      <c r="H84" s="27"/>
      <c r="I84" s="27"/>
      <c r="J84" s="27"/>
      <c r="K84" s="138"/>
    </row>
    <row r="85" spans="1:11" x14ac:dyDescent="0.25">
      <c r="A85" s="27"/>
      <c r="B85" s="27"/>
      <c r="C85" s="27"/>
      <c r="D85" s="89" t="s">
        <v>282</v>
      </c>
      <c r="E85" s="27"/>
      <c r="F85" s="90"/>
      <c r="G85" s="27"/>
      <c r="H85" s="27"/>
      <c r="I85" s="27"/>
      <c r="J85" s="27"/>
      <c r="K85" s="138"/>
    </row>
    <row r="86" spans="1:11" x14ac:dyDescent="0.25">
      <c r="A86" s="27"/>
      <c r="B86" s="27"/>
      <c r="C86" s="27"/>
      <c r="D86" s="89" t="s">
        <v>283</v>
      </c>
      <c r="E86" s="27"/>
      <c r="F86" s="90"/>
      <c r="G86" s="27"/>
      <c r="H86" s="27"/>
      <c r="I86" s="27"/>
      <c r="J86" s="27"/>
      <c r="K86" s="138"/>
    </row>
    <row r="87" spans="1:11" x14ac:dyDescent="0.25">
      <c r="A87" s="27"/>
      <c r="B87" s="27"/>
      <c r="C87" s="27"/>
      <c r="D87" s="27"/>
      <c r="E87" s="27"/>
      <c r="F87" s="33"/>
      <c r="G87" s="11"/>
      <c r="H87" s="11"/>
      <c r="I87" s="27"/>
      <c r="J87" s="91"/>
      <c r="K87" s="91"/>
    </row>
    <row r="88" spans="1:11" x14ac:dyDescent="0.25">
      <c r="A88" s="92" t="s">
        <v>42</v>
      </c>
      <c r="B88" s="27"/>
      <c r="C88" s="27"/>
      <c r="D88" s="27"/>
      <c r="E88" s="89" t="s">
        <v>43</v>
      </c>
      <c r="F88" s="27"/>
      <c r="G88" s="90"/>
      <c r="H88" s="27"/>
      <c r="I88" s="27"/>
      <c r="J88" s="27"/>
      <c r="K88" s="138"/>
    </row>
    <row r="89" spans="1:11" x14ac:dyDescent="0.25">
      <c r="A89" s="27"/>
      <c r="B89" s="27"/>
      <c r="C89" s="90"/>
      <c r="D89" s="27"/>
      <c r="E89" s="89" t="s">
        <v>44</v>
      </c>
      <c r="F89" s="27"/>
      <c r="G89" s="90"/>
      <c r="H89" s="27"/>
      <c r="I89" s="27"/>
      <c r="J89" s="27"/>
      <c r="K89" s="138"/>
    </row>
    <row r="90" spans="1:11" x14ac:dyDescent="0.25">
      <c r="A90" s="27"/>
      <c r="B90" s="27"/>
      <c r="C90" s="27"/>
      <c r="D90" s="27"/>
      <c r="E90" s="89" t="s">
        <v>45</v>
      </c>
      <c r="F90" s="27"/>
      <c r="G90" s="90"/>
      <c r="H90" s="27"/>
      <c r="I90" s="27"/>
      <c r="J90" s="27"/>
      <c r="K90" s="138"/>
    </row>
    <row r="91" spans="1:11" x14ac:dyDescent="0.25">
      <c r="A91" s="27"/>
      <c r="B91" s="27"/>
      <c r="C91" s="27"/>
      <c r="D91" s="27"/>
      <c r="E91" s="89" t="s">
        <v>46</v>
      </c>
      <c r="F91" s="27"/>
      <c r="G91" s="27"/>
      <c r="H91" s="90"/>
      <c r="I91" s="90"/>
      <c r="J91" s="90"/>
      <c r="K91" s="138"/>
    </row>
    <row r="92" spans="1:11" x14ac:dyDescent="0.25">
      <c r="A92" s="27"/>
      <c r="B92" s="27"/>
      <c r="C92" s="27"/>
      <c r="D92" s="27"/>
      <c r="E92" s="89" t="s">
        <v>318</v>
      </c>
      <c r="F92" s="27"/>
      <c r="G92" s="90"/>
      <c r="H92" s="90"/>
      <c r="I92" s="90"/>
      <c r="J92" s="90"/>
      <c r="K92" s="138"/>
    </row>
    <row r="93" spans="1:11" x14ac:dyDescent="0.25">
      <c r="A93" s="27"/>
      <c r="B93" s="27"/>
      <c r="C93" s="27"/>
      <c r="D93" s="27"/>
      <c r="E93" s="27"/>
      <c r="F93" s="33"/>
      <c r="G93" s="11"/>
      <c r="H93" s="11"/>
      <c r="I93" s="27"/>
      <c r="J93" s="27"/>
      <c r="K93" s="27"/>
    </row>
    <row r="94" spans="1:11" ht="21" x14ac:dyDescent="0.35">
      <c r="A94" s="51" t="s">
        <v>197</v>
      </c>
      <c r="B94" s="61" t="s">
        <v>265</v>
      </c>
      <c r="C94" s="52"/>
      <c r="D94" s="52"/>
      <c r="E94" s="52"/>
      <c r="F94" s="62"/>
      <c r="G94" s="62"/>
      <c r="H94" s="63"/>
      <c r="I94" s="53"/>
      <c r="J94" s="53"/>
      <c r="K94" s="64"/>
    </row>
    <row r="95" spans="1:11" x14ac:dyDescent="0.25">
      <c r="A95" s="27"/>
      <c r="B95" s="27"/>
      <c r="C95" s="90"/>
      <c r="D95" s="90"/>
      <c r="E95" s="11"/>
      <c r="F95" s="11"/>
      <c r="G95" s="11"/>
      <c r="H95" s="11"/>
      <c r="I95" s="27"/>
      <c r="J95" s="27"/>
      <c r="K95" s="27"/>
    </row>
    <row r="96" spans="1:11" ht="24" customHeight="1" x14ac:dyDescent="0.25">
      <c r="A96" s="11" t="s">
        <v>284</v>
      </c>
      <c r="B96" s="11"/>
      <c r="C96" s="34"/>
      <c r="D96" s="34"/>
      <c r="E96" s="11"/>
      <c r="F96" s="27"/>
      <c r="G96" s="27"/>
      <c r="H96" s="27"/>
      <c r="I96" s="27"/>
      <c r="J96" s="27"/>
      <c r="K96" s="56" t="s">
        <v>198</v>
      </c>
    </row>
    <row r="97" spans="1:11" x14ac:dyDescent="0.25">
      <c r="A97" s="11"/>
      <c r="B97" s="11" t="s">
        <v>285</v>
      </c>
      <c r="C97" s="34"/>
      <c r="D97" s="34"/>
      <c r="E97" s="11"/>
      <c r="F97" s="27"/>
      <c r="G97" s="27"/>
      <c r="H97" s="27"/>
      <c r="I97" s="27"/>
      <c r="J97" s="138"/>
      <c r="K97" s="139"/>
    </row>
    <row r="98" spans="1:11" x14ac:dyDescent="0.25">
      <c r="A98" s="11"/>
      <c r="B98" s="27" t="s">
        <v>286</v>
      </c>
      <c r="C98" s="34"/>
      <c r="D98" s="34"/>
      <c r="E98" s="11"/>
      <c r="F98" s="27"/>
      <c r="G98" s="27"/>
      <c r="H98" s="27"/>
      <c r="I98" s="27"/>
      <c r="J98" s="138"/>
      <c r="K98" s="139"/>
    </row>
    <row r="99" spans="1:11" x14ac:dyDescent="0.25">
      <c r="A99" s="11"/>
      <c r="B99" s="27" t="s">
        <v>287</v>
      </c>
      <c r="C99" s="34"/>
      <c r="D99" s="34"/>
      <c r="E99" s="11"/>
      <c r="F99" s="27"/>
      <c r="G99" s="27"/>
      <c r="H99" s="27"/>
      <c r="I99" s="27"/>
      <c r="J99" s="138"/>
      <c r="K99" s="139"/>
    </row>
    <row r="100" spans="1:11" x14ac:dyDescent="0.25">
      <c r="A100" s="11"/>
      <c r="B100" s="11"/>
      <c r="C100" s="34"/>
      <c r="D100" s="34"/>
      <c r="E100" s="11"/>
      <c r="F100" s="11"/>
      <c r="G100" s="11"/>
      <c r="H100" s="20"/>
      <c r="I100" s="20"/>
      <c r="J100" s="20"/>
      <c r="K100" s="27"/>
    </row>
    <row r="101" spans="1:11" ht="21" x14ac:dyDescent="0.35">
      <c r="A101" s="51" t="s">
        <v>199</v>
      </c>
      <c r="B101" s="61" t="s">
        <v>266</v>
      </c>
      <c r="C101" s="52"/>
      <c r="D101" s="52"/>
      <c r="E101" s="52"/>
      <c r="F101" s="62"/>
      <c r="G101" s="62"/>
      <c r="H101" s="63"/>
      <c r="I101" s="53"/>
      <c r="J101" s="53"/>
      <c r="K101" s="64"/>
    </row>
    <row r="102" spans="1:11" x14ac:dyDescent="0.25">
      <c r="A102" s="27"/>
      <c r="B102" s="27"/>
      <c r="C102" s="27"/>
      <c r="D102" s="33"/>
      <c r="E102" s="27"/>
      <c r="F102" s="27"/>
      <c r="G102" s="27"/>
      <c r="H102" s="27"/>
      <c r="I102" s="27"/>
      <c r="J102" s="27"/>
      <c r="K102" s="27"/>
    </row>
    <row r="103" spans="1:11" x14ac:dyDescent="0.25">
      <c r="A103" s="11" t="s">
        <v>47</v>
      </c>
      <c r="B103" s="31"/>
      <c r="C103" s="33"/>
      <c r="D103" s="27"/>
      <c r="E103" s="31"/>
      <c r="F103" s="31"/>
      <c r="G103" s="31"/>
      <c r="H103" s="36"/>
      <c r="I103" s="36"/>
      <c r="J103" s="36"/>
      <c r="K103" s="138"/>
    </row>
    <row r="104" spans="1:11" x14ac:dyDescent="0.25">
      <c r="A104" s="11" t="s">
        <v>48</v>
      </c>
      <c r="B104" s="31"/>
      <c r="C104" s="33"/>
      <c r="D104" s="27"/>
      <c r="E104" s="26"/>
      <c r="F104" s="26"/>
      <c r="G104" s="37"/>
      <c r="H104" s="36"/>
      <c r="I104" s="36"/>
      <c r="J104" s="36"/>
      <c r="K104" s="138"/>
    </row>
    <row r="105" spans="1:11" x14ac:dyDescent="0.25">
      <c r="A105" s="11" t="s">
        <v>49</v>
      </c>
      <c r="B105" s="31"/>
      <c r="C105" s="33"/>
      <c r="D105" s="27"/>
      <c r="E105" s="26"/>
      <c r="F105" s="26"/>
      <c r="G105" s="37"/>
      <c r="H105" s="36"/>
      <c r="I105" s="36"/>
      <c r="J105" s="36"/>
      <c r="K105" s="138"/>
    </row>
    <row r="106" spans="1:11" x14ac:dyDescent="0.25">
      <c r="A106" s="11" t="s">
        <v>50</v>
      </c>
      <c r="B106" s="31"/>
      <c r="C106" s="33"/>
      <c r="D106" s="27"/>
      <c r="E106" s="26"/>
      <c r="F106" s="26"/>
      <c r="G106" s="37"/>
      <c r="H106" s="36"/>
      <c r="I106" s="36"/>
      <c r="J106" s="36"/>
      <c r="K106" s="138"/>
    </row>
    <row r="107" spans="1:11" x14ac:dyDescent="0.25">
      <c r="A107" s="11" t="s">
        <v>51</v>
      </c>
      <c r="B107" s="31"/>
      <c r="C107" s="33"/>
      <c r="D107" s="27"/>
      <c r="E107" s="26"/>
      <c r="F107" s="26"/>
      <c r="G107" s="37"/>
      <c r="H107" s="36"/>
      <c r="I107" s="36"/>
      <c r="J107" s="36"/>
      <c r="K107" s="138"/>
    </row>
    <row r="108" spans="1:11" x14ac:dyDescent="0.25">
      <c r="A108" s="11" t="s">
        <v>52</v>
      </c>
      <c r="B108" s="31"/>
      <c r="C108" s="33"/>
      <c r="D108" s="27"/>
      <c r="E108" s="26"/>
      <c r="F108" s="26"/>
      <c r="G108" s="37"/>
      <c r="H108" s="36"/>
      <c r="I108" s="36"/>
      <c r="J108" s="36"/>
      <c r="K108" s="138"/>
    </row>
    <row r="109" spans="1:11" x14ac:dyDescent="0.25">
      <c r="A109" s="11" t="s">
        <v>53</v>
      </c>
      <c r="B109" s="31"/>
      <c r="C109" s="33"/>
      <c r="D109" s="27"/>
      <c r="E109" s="26"/>
      <c r="F109" s="26"/>
      <c r="G109" s="37"/>
      <c r="H109" s="36"/>
      <c r="I109" s="36"/>
      <c r="J109" s="36"/>
      <c r="K109" s="138"/>
    </row>
    <row r="110" spans="1:11" x14ac:dyDescent="0.25">
      <c r="A110" s="11" t="s">
        <v>54</v>
      </c>
      <c r="B110" s="31"/>
      <c r="C110" s="33"/>
      <c r="D110" s="27"/>
      <c r="E110" s="26"/>
      <c r="F110" s="26"/>
      <c r="G110" s="37"/>
      <c r="H110" s="36"/>
      <c r="I110" s="36"/>
      <c r="J110" s="36"/>
      <c r="K110" s="138"/>
    </row>
    <row r="111" spans="1:11" x14ac:dyDescent="0.25">
      <c r="A111" s="11" t="s">
        <v>55</v>
      </c>
      <c r="B111" s="31"/>
      <c r="C111" s="33"/>
      <c r="D111" s="27"/>
      <c r="E111" s="26"/>
      <c r="F111" s="26"/>
      <c r="G111" s="37"/>
      <c r="H111" s="36"/>
      <c r="I111" s="36"/>
      <c r="J111" s="36"/>
      <c r="K111" s="138"/>
    </row>
    <row r="112" spans="1:11" x14ac:dyDescent="0.25">
      <c r="A112" s="11" t="s">
        <v>56</v>
      </c>
      <c r="B112" s="31"/>
      <c r="C112" s="33"/>
      <c r="D112" s="27"/>
      <c r="E112" s="26"/>
      <c r="F112" s="26"/>
      <c r="G112" s="26"/>
      <c r="H112" s="36"/>
      <c r="I112" s="36"/>
      <c r="J112" s="36"/>
      <c r="K112" s="138"/>
    </row>
    <row r="113" spans="1:11" x14ac:dyDescent="0.25">
      <c r="A113" s="11" t="s">
        <v>57</v>
      </c>
      <c r="B113" s="31"/>
      <c r="C113" s="33"/>
      <c r="D113" s="27"/>
      <c r="E113" s="26"/>
      <c r="F113" s="26"/>
      <c r="G113" s="26"/>
      <c r="H113" s="36"/>
      <c r="I113" s="36"/>
      <c r="J113" s="36"/>
      <c r="K113" s="138"/>
    </row>
    <row r="114" spans="1:11" x14ac:dyDescent="0.25">
      <c r="A114" s="11"/>
      <c r="B114" s="31"/>
      <c r="C114" s="11"/>
      <c r="D114" s="11"/>
      <c r="E114" s="11"/>
      <c r="F114" s="26"/>
      <c r="G114" s="26"/>
      <c r="H114" s="36"/>
      <c r="I114" s="35"/>
      <c r="J114" s="35"/>
      <c r="K114" s="27"/>
    </row>
    <row r="115" spans="1:11" s="50" customFormat="1" ht="21" x14ac:dyDescent="0.35">
      <c r="A115" s="46">
        <v>3</v>
      </c>
      <c r="B115" s="47" t="s">
        <v>200</v>
      </c>
      <c r="C115" s="48"/>
      <c r="D115" s="48"/>
      <c r="E115" s="49"/>
      <c r="F115" s="48"/>
      <c r="G115" s="48"/>
      <c r="H115" s="48"/>
      <c r="I115" s="48"/>
      <c r="J115" s="48"/>
      <c r="K115" s="60"/>
    </row>
    <row r="116" spans="1:11" s="2" customFormat="1" x14ac:dyDescent="0.25">
      <c r="A116" s="3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s="2" customFormat="1" x14ac:dyDescent="0.25">
      <c r="A117" s="27" t="s">
        <v>58</v>
      </c>
      <c r="B117" s="11"/>
      <c r="C117" s="11"/>
      <c r="D117" s="11"/>
      <c r="E117" s="39" t="s">
        <v>59</v>
      </c>
      <c r="F117" s="11"/>
      <c r="G117" s="11"/>
      <c r="H117" s="11"/>
      <c r="I117" s="11"/>
      <c r="J117" s="35"/>
      <c r="K117" s="138"/>
    </row>
    <row r="118" spans="1:11" s="2" customFormat="1" x14ac:dyDescent="0.25">
      <c r="A118" s="38"/>
      <c r="B118" s="11"/>
      <c r="C118" s="11"/>
      <c r="D118" s="11"/>
      <c r="E118" s="32" t="s">
        <v>201</v>
      </c>
      <c r="F118" s="11"/>
      <c r="G118" s="11"/>
      <c r="H118" s="11"/>
      <c r="I118" s="11"/>
      <c r="J118" s="35"/>
      <c r="K118" s="138"/>
    </row>
    <row r="119" spans="1:11" s="2" customFormat="1" x14ac:dyDescent="0.25">
      <c r="A119" s="38"/>
      <c r="B119" s="11"/>
      <c r="C119" s="11"/>
      <c r="D119" s="11"/>
      <c r="E119" s="11"/>
      <c r="F119" s="11"/>
      <c r="G119" s="11"/>
      <c r="H119" s="11"/>
      <c r="I119" s="11"/>
      <c r="J119" s="35"/>
      <c r="K119" s="11"/>
    </row>
    <row r="120" spans="1:11" ht="21" x14ac:dyDescent="0.35">
      <c r="A120" s="51" t="s">
        <v>202</v>
      </c>
      <c r="B120" s="61" t="s">
        <v>267</v>
      </c>
      <c r="C120" s="52"/>
      <c r="D120" s="52"/>
      <c r="E120" s="52"/>
      <c r="F120" s="62"/>
      <c r="G120" s="62"/>
      <c r="H120" s="63"/>
      <c r="I120" s="53"/>
      <c r="J120" s="53"/>
      <c r="K120" s="64"/>
    </row>
    <row r="121" spans="1:11" x14ac:dyDescent="0.25">
      <c r="A121" s="5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x14ac:dyDescent="0.25">
      <c r="A122" s="27" t="s">
        <v>60</v>
      </c>
      <c r="B122" s="27"/>
      <c r="C122" s="90" t="s">
        <v>61</v>
      </c>
      <c r="D122" s="27"/>
      <c r="E122" s="27"/>
      <c r="F122" s="27"/>
      <c r="G122" s="27"/>
      <c r="H122" s="27"/>
      <c r="I122" s="27"/>
      <c r="J122" s="27"/>
      <c r="K122" s="138"/>
    </row>
    <row r="123" spans="1:11" x14ac:dyDescent="0.25">
      <c r="A123" s="27"/>
      <c r="B123" s="27"/>
      <c r="C123" s="90" t="s">
        <v>288</v>
      </c>
      <c r="D123" s="27"/>
      <c r="E123" s="27"/>
      <c r="F123" s="27"/>
      <c r="G123" s="27"/>
      <c r="H123" s="27"/>
      <c r="I123" s="27"/>
      <c r="J123" s="27"/>
      <c r="K123" s="138"/>
    </row>
    <row r="124" spans="1:11" x14ac:dyDescent="0.25">
      <c r="A124" s="27"/>
      <c r="B124" s="27"/>
      <c r="C124" s="90" t="s">
        <v>319</v>
      </c>
      <c r="D124" s="27"/>
      <c r="E124" s="27"/>
      <c r="F124" s="27"/>
      <c r="G124" s="27"/>
      <c r="H124" s="27"/>
      <c r="I124" s="27"/>
      <c r="J124" s="27"/>
      <c r="K124" s="138"/>
    </row>
    <row r="125" spans="1:11" x14ac:dyDescent="0.25">
      <c r="A125" s="27"/>
      <c r="B125" s="27"/>
      <c r="C125" s="90"/>
      <c r="D125" s="27"/>
      <c r="E125" s="27"/>
      <c r="F125" s="27"/>
      <c r="G125" s="27"/>
      <c r="H125" s="27"/>
      <c r="I125" s="27"/>
      <c r="J125" s="27"/>
      <c r="K125" s="91"/>
    </row>
    <row r="126" spans="1:11" x14ac:dyDescent="0.25">
      <c r="A126" s="27" t="s">
        <v>62</v>
      </c>
      <c r="B126" s="27"/>
      <c r="C126" s="90" t="s">
        <v>289</v>
      </c>
      <c r="D126" s="27"/>
      <c r="E126" s="27"/>
      <c r="F126" s="27"/>
      <c r="G126" s="27"/>
      <c r="H126" s="27"/>
      <c r="I126" s="27"/>
      <c r="J126" s="27"/>
      <c r="K126" s="138"/>
    </row>
    <row r="127" spans="1:11" x14ac:dyDescent="0.25">
      <c r="A127" s="27"/>
      <c r="B127" s="27"/>
      <c r="C127" s="90" t="s">
        <v>63</v>
      </c>
      <c r="D127" s="27"/>
      <c r="E127" s="27"/>
      <c r="F127" s="27"/>
      <c r="G127" s="27"/>
      <c r="H127" s="27"/>
      <c r="I127" s="27"/>
      <c r="J127" s="27"/>
      <c r="K127" s="138"/>
    </row>
    <row r="128" spans="1:1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91"/>
    </row>
    <row r="129" spans="1:11" x14ac:dyDescent="0.25">
      <c r="A129" s="27" t="s">
        <v>64</v>
      </c>
      <c r="B129" s="27"/>
      <c r="C129" s="90" t="s">
        <v>290</v>
      </c>
      <c r="D129" s="27"/>
      <c r="E129" s="27"/>
      <c r="F129" s="27"/>
      <c r="G129" s="27"/>
      <c r="H129" s="27"/>
      <c r="I129" s="27"/>
      <c r="J129" s="27"/>
      <c r="K129" s="138"/>
    </row>
    <row r="130" spans="1:11" x14ac:dyDescent="0.25">
      <c r="A130" s="27"/>
      <c r="B130" s="27"/>
      <c r="C130" s="90" t="s">
        <v>65</v>
      </c>
      <c r="D130" s="27"/>
      <c r="E130" s="27"/>
      <c r="F130" s="27"/>
      <c r="G130" s="27"/>
      <c r="H130" s="27"/>
      <c r="I130" s="27"/>
      <c r="J130" s="27"/>
      <c r="K130" s="138"/>
    </row>
    <row r="131" spans="1:11" x14ac:dyDescent="0.25">
      <c r="A131" s="27"/>
      <c r="B131" s="27"/>
      <c r="C131" s="27"/>
      <c r="D131" s="90"/>
      <c r="E131" s="27"/>
      <c r="F131" s="27"/>
      <c r="G131" s="11"/>
      <c r="H131" s="11"/>
      <c r="I131" s="27"/>
      <c r="J131" s="27"/>
      <c r="K131" s="27"/>
    </row>
    <row r="132" spans="1:11" ht="21" x14ac:dyDescent="0.35">
      <c r="A132" s="51" t="s">
        <v>203</v>
      </c>
      <c r="B132" s="61" t="s">
        <v>268</v>
      </c>
      <c r="C132" s="52"/>
      <c r="D132" s="52"/>
      <c r="E132" s="52"/>
      <c r="F132" s="62"/>
      <c r="G132" s="62"/>
      <c r="H132" s="63"/>
      <c r="I132" s="53"/>
      <c r="J132" s="53"/>
      <c r="K132" s="64"/>
    </row>
    <row r="133" spans="1:11" x14ac:dyDescent="0.25">
      <c r="A133" s="5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x14ac:dyDescent="0.25">
      <c r="A134" s="27" t="s">
        <v>66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139"/>
    </row>
    <row r="135" spans="1:1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x14ac:dyDescent="0.25">
      <c r="A136" s="27" t="s">
        <v>67</v>
      </c>
      <c r="B136" s="27"/>
      <c r="C136" s="27"/>
      <c r="D136" s="27"/>
      <c r="E136" s="27"/>
      <c r="F136" s="27"/>
      <c r="G136" s="27"/>
      <c r="H136" s="173"/>
      <c r="I136" s="174"/>
      <c r="J136" s="174"/>
      <c r="K136" s="175"/>
    </row>
    <row r="137" spans="1:11" x14ac:dyDescent="0.25">
      <c r="A137" s="27"/>
      <c r="B137" s="27"/>
      <c r="C137" s="27"/>
      <c r="D137" s="27"/>
      <c r="E137" s="27"/>
      <c r="F137" s="27"/>
      <c r="G137" s="94"/>
      <c r="H137" s="94"/>
      <c r="I137" s="94"/>
      <c r="J137" s="94"/>
      <c r="K137" s="94"/>
    </row>
    <row r="138" spans="1:11" x14ac:dyDescent="0.25">
      <c r="A138" s="27" t="s">
        <v>68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138"/>
    </row>
    <row r="139" spans="1:1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91"/>
    </row>
    <row r="140" spans="1:11" x14ac:dyDescent="0.25">
      <c r="A140" s="27" t="s">
        <v>204</v>
      </c>
      <c r="B140" s="27"/>
      <c r="C140" s="27"/>
      <c r="D140" s="27"/>
      <c r="E140" s="90" t="s">
        <v>205</v>
      </c>
      <c r="F140" s="27"/>
      <c r="G140" s="27"/>
      <c r="H140" s="27"/>
      <c r="I140" s="27"/>
      <c r="J140" s="27"/>
      <c r="K140" s="138"/>
    </row>
    <row r="141" spans="1:11" x14ac:dyDescent="0.25">
      <c r="A141" s="27"/>
      <c r="B141" s="27"/>
      <c r="C141" s="27"/>
      <c r="D141" s="27"/>
      <c r="E141" s="90" t="s">
        <v>206</v>
      </c>
      <c r="F141" s="27"/>
      <c r="G141" s="27"/>
      <c r="H141" s="27"/>
      <c r="I141" s="27"/>
      <c r="J141" s="27"/>
      <c r="K141" s="138"/>
    </row>
    <row r="142" spans="1:11" x14ac:dyDescent="0.25">
      <c r="A142" s="27"/>
      <c r="B142" s="27"/>
      <c r="C142" s="27"/>
      <c r="D142" s="27"/>
      <c r="E142" s="90" t="s">
        <v>319</v>
      </c>
      <c r="F142" s="27"/>
      <c r="G142" s="27"/>
      <c r="H142" s="27"/>
      <c r="I142" s="27"/>
      <c r="J142" s="27"/>
      <c r="K142" s="138"/>
    </row>
    <row r="143" spans="1:1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21" x14ac:dyDescent="0.35">
      <c r="A144" s="51" t="s">
        <v>207</v>
      </c>
      <c r="B144" s="61" t="s">
        <v>269</v>
      </c>
      <c r="C144" s="52"/>
      <c r="D144" s="52"/>
      <c r="E144" s="52"/>
      <c r="F144" s="62"/>
      <c r="G144" s="62"/>
      <c r="H144" s="63"/>
      <c r="I144" s="53"/>
      <c r="J144" s="53"/>
      <c r="K144" s="64"/>
    </row>
    <row r="145" spans="1:1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x14ac:dyDescent="0.25">
      <c r="A146" s="27" t="s">
        <v>208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x14ac:dyDescent="0.25">
      <c r="A147" s="27"/>
      <c r="B147" s="27"/>
      <c r="C147" s="27"/>
      <c r="D147" s="27"/>
      <c r="E147" s="27" t="s">
        <v>69</v>
      </c>
      <c r="F147" s="27"/>
      <c r="G147" s="27"/>
      <c r="H147" s="27"/>
      <c r="I147" s="27"/>
      <c r="J147" s="27"/>
      <c r="K147" s="138"/>
    </row>
    <row r="148" spans="1:11" x14ac:dyDescent="0.25">
      <c r="A148" s="27"/>
      <c r="B148" s="27"/>
      <c r="C148" s="27"/>
      <c r="D148" s="27"/>
      <c r="E148" s="27" t="s">
        <v>70</v>
      </c>
      <c r="F148" s="27"/>
      <c r="G148" s="27"/>
      <c r="H148" s="27"/>
      <c r="I148" s="27"/>
      <c r="J148" s="27"/>
      <c r="K148" s="138"/>
    </row>
    <row r="149" spans="1:11" x14ac:dyDescent="0.25">
      <c r="A149" s="95"/>
      <c r="B149" s="27"/>
      <c r="C149" s="27"/>
      <c r="D149" s="27"/>
      <c r="E149" s="27" t="s">
        <v>71</v>
      </c>
      <c r="F149" s="27"/>
      <c r="G149" s="27"/>
      <c r="H149" s="27"/>
      <c r="I149" s="27"/>
      <c r="J149" s="27"/>
      <c r="K149" s="138"/>
    </row>
    <row r="150" spans="1:1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50" customFormat="1" ht="21" x14ac:dyDescent="0.35">
      <c r="A151" s="46">
        <v>4</v>
      </c>
      <c r="B151" s="47" t="s">
        <v>209</v>
      </c>
      <c r="C151" s="48"/>
      <c r="D151" s="48"/>
      <c r="E151" s="49"/>
      <c r="F151" s="48"/>
      <c r="G151" s="48"/>
      <c r="H151" s="48"/>
      <c r="I151" s="48"/>
      <c r="J151" s="48"/>
      <c r="K151" s="60"/>
    </row>
    <row r="152" spans="1:1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21" x14ac:dyDescent="0.35">
      <c r="A153" s="51" t="s">
        <v>210</v>
      </c>
      <c r="B153" s="61" t="s">
        <v>270</v>
      </c>
      <c r="C153" s="52"/>
      <c r="D153" s="52"/>
      <c r="E153" s="52"/>
      <c r="F153" s="62"/>
      <c r="G153" s="62"/>
      <c r="H153" s="63"/>
      <c r="I153" s="53"/>
      <c r="J153" s="53"/>
      <c r="K153" s="64"/>
    </row>
    <row r="154" spans="1:11" x14ac:dyDescent="0.25">
      <c r="A154" s="27"/>
      <c r="B154" s="27"/>
      <c r="C154" s="27"/>
      <c r="D154" s="77"/>
      <c r="E154" s="27"/>
      <c r="F154" s="27"/>
      <c r="G154" s="27"/>
      <c r="H154" s="27"/>
      <c r="I154" s="27"/>
      <c r="J154" s="27"/>
      <c r="K154" s="27"/>
    </row>
    <row r="155" spans="1:11" ht="21" x14ac:dyDescent="0.25">
      <c r="A155" s="96" t="s">
        <v>92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x14ac:dyDescent="0.25">
      <c r="A156" s="27"/>
      <c r="B156" s="27" t="s">
        <v>211</v>
      </c>
      <c r="C156" s="27"/>
      <c r="D156" s="27"/>
      <c r="E156" s="27"/>
      <c r="F156" s="27"/>
      <c r="G156" s="27"/>
      <c r="H156" s="27"/>
      <c r="I156" s="27"/>
      <c r="J156" s="27"/>
      <c r="K156" s="140"/>
    </row>
    <row r="157" spans="1:11" x14ac:dyDescent="0.25">
      <c r="A157" s="27"/>
      <c r="B157" s="97" t="s">
        <v>212</v>
      </c>
      <c r="C157" s="27"/>
      <c r="D157" s="27"/>
      <c r="E157" s="27"/>
      <c r="F157" s="27"/>
      <c r="G157" s="27"/>
      <c r="H157" s="27"/>
      <c r="I157" s="27"/>
      <c r="J157" s="27"/>
      <c r="K157" s="140"/>
    </row>
    <row r="158" spans="1:11" x14ac:dyDescent="0.25">
      <c r="A158" s="5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31.5" x14ac:dyDescent="0.25">
      <c r="A159" s="92" t="s">
        <v>72</v>
      </c>
      <c r="B159" s="27"/>
      <c r="C159" s="27"/>
      <c r="D159" s="33"/>
      <c r="E159" s="33"/>
      <c r="F159" s="27"/>
      <c r="G159" s="27"/>
      <c r="H159" s="27"/>
      <c r="I159" s="27"/>
      <c r="J159" s="98" t="s">
        <v>213</v>
      </c>
      <c r="K159" s="98" t="s">
        <v>214</v>
      </c>
    </row>
    <row r="160" spans="1:11" x14ac:dyDescent="0.25">
      <c r="A160" s="5"/>
      <c r="B160" s="27"/>
      <c r="C160" s="99" t="s">
        <v>291</v>
      </c>
      <c r="D160" s="33"/>
      <c r="E160" s="33"/>
      <c r="F160" s="27"/>
      <c r="G160" s="27"/>
      <c r="H160" s="27"/>
      <c r="I160" s="27"/>
      <c r="J160" s="139"/>
      <c r="K160" s="140"/>
    </row>
    <row r="161" spans="1:11" x14ac:dyDescent="0.25">
      <c r="A161" s="27"/>
      <c r="B161" s="27"/>
      <c r="C161" s="99" t="s">
        <v>215</v>
      </c>
      <c r="D161" s="33"/>
      <c r="E161" s="33"/>
      <c r="F161" s="27"/>
      <c r="G161" s="27"/>
      <c r="H161" s="27"/>
      <c r="I161" s="27"/>
      <c r="J161" s="139"/>
      <c r="K161" s="140"/>
    </row>
    <row r="162" spans="1:11" x14ac:dyDescent="0.25">
      <c r="A162" s="27"/>
      <c r="B162" s="27"/>
      <c r="C162" s="99" t="s">
        <v>216</v>
      </c>
      <c r="D162" s="33"/>
      <c r="E162" s="33"/>
      <c r="F162" s="27"/>
      <c r="G162" s="27"/>
      <c r="H162" s="27"/>
      <c r="I162" s="27"/>
      <c r="J162" s="139"/>
      <c r="K162" s="140"/>
    </row>
    <row r="163" spans="1:11" x14ac:dyDescent="0.25">
      <c r="A163" s="27"/>
      <c r="B163" s="27"/>
      <c r="C163" s="99" t="s">
        <v>217</v>
      </c>
      <c r="D163" s="33"/>
      <c r="E163" s="33"/>
      <c r="F163" s="27"/>
      <c r="G163" s="27"/>
      <c r="H163" s="27"/>
      <c r="I163" s="27"/>
      <c r="J163" s="139"/>
      <c r="K163" s="140"/>
    </row>
    <row r="164" spans="1:11" x14ac:dyDescent="0.25">
      <c r="A164" s="27"/>
      <c r="B164" s="27"/>
      <c r="C164" s="99" t="s">
        <v>218</v>
      </c>
      <c r="D164" s="33"/>
      <c r="E164" s="33"/>
      <c r="F164" s="27"/>
      <c r="G164" s="27"/>
      <c r="H164" s="27"/>
      <c r="I164" s="27"/>
      <c r="J164" s="139"/>
      <c r="K164" s="140"/>
    </row>
    <row r="165" spans="1:11" x14ac:dyDescent="0.25">
      <c r="A165" s="27"/>
      <c r="B165" s="27"/>
      <c r="C165" s="99" t="s">
        <v>219</v>
      </c>
      <c r="D165" s="33"/>
      <c r="E165" s="33"/>
      <c r="F165" s="27"/>
      <c r="G165" s="27"/>
      <c r="H165" s="27"/>
      <c r="I165" s="27"/>
      <c r="J165" s="139"/>
      <c r="K165" s="140"/>
    </row>
    <row r="166" spans="1:11" x14ac:dyDescent="0.25">
      <c r="A166" s="27"/>
      <c r="B166" s="27"/>
      <c r="C166" s="99" t="s">
        <v>220</v>
      </c>
      <c r="D166" s="33"/>
      <c r="E166" s="33"/>
      <c r="F166" s="27"/>
      <c r="G166" s="27"/>
      <c r="H166" s="27"/>
      <c r="I166" s="27"/>
      <c r="J166" s="139"/>
      <c r="K166" s="140"/>
    </row>
    <row r="167" spans="1:11" x14ac:dyDescent="0.25">
      <c r="A167" s="27"/>
      <c r="B167" s="27"/>
      <c r="C167" s="99" t="s">
        <v>73</v>
      </c>
      <c r="D167" s="33"/>
      <c r="E167" s="33"/>
      <c r="F167" s="27"/>
      <c r="G167" s="27"/>
      <c r="H167" s="27"/>
      <c r="I167" s="27"/>
      <c r="J167" s="139"/>
      <c r="K167" s="140"/>
    </row>
    <row r="168" spans="1:11" x14ac:dyDescent="0.25">
      <c r="A168" s="27"/>
      <c r="B168" s="27"/>
      <c r="C168" s="99" t="s">
        <v>74</v>
      </c>
      <c r="D168" s="27"/>
      <c r="E168" s="27"/>
      <c r="F168" s="27"/>
      <c r="G168" s="27"/>
      <c r="H168" s="27"/>
      <c r="I168" s="27"/>
      <c r="J168" s="139"/>
      <c r="K168" s="140"/>
    </row>
    <row r="169" spans="1:1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31.5" x14ac:dyDescent="0.25">
      <c r="A170" s="27" t="s">
        <v>75</v>
      </c>
      <c r="B170" s="27"/>
      <c r="C170" s="27"/>
      <c r="D170" s="90"/>
      <c r="E170" s="27"/>
      <c r="F170" s="27"/>
      <c r="G170" s="33"/>
      <c r="H170" s="33"/>
      <c r="I170" s="33"/>
      <c r="J170" s="100" t="s">
        <v>214</v>
      </c>
      <c r="K170" s="23" t="s">
        <v>76</v>
      </c>
    </row>
    <row r="171" spans="1:11" x14ac:dyDescent="0.25">
      <c r="A171" s="27"/>
      <c r="B171" s="90" t="s">
        <v>77</v>
      </c>
      <c r="C171" s="27"/>
      <c r="D171" s="90"/>
      <c r="E171" s="27"/>
      <c r="F171" s="27"/>
      <c r="G171" s="33"/>
      <c r="H171" s="33"/>
      <c r="I171" s="138"/>
      <c r="J171" s="101" t="s">
        <v>78</v>
      </c>
      <c r="K171" s="139"/>
    </row>
    <row r="172" spans="1:11" x14ac:dyDescent="0.25">
      <c r="A172" s="27"/>
      <c r="B172" s="90" t="s">
        <v>79</v>
      </c>
      <c r="C172" s="27"/>
      <c r="D172" s="90"/>
      <c r="E172" s="27"/>
      <c r="F172" s="27"/>
      <c r="G172" s="33"/>
      <c r="H172" s="33"/>
      <c r="I172" s="138"/>
      <c r="J172" s="140"/>
      <c r="K172" s="91"/>
    </row>
    <row r="173" spans="1:11" x14ac:dyDescent="0.25">
      <c r="A173" s="27"/>
      <c r="B173" s="90" t="s">
        <v>80</v>
      </c>
      <c r="C173" s="27"/>
      <c r="D173" s="27"/>
      <c r="E173" s="27"/>
      <c r="F173" s="27"/>
      <c r="G173" s="27"/>
      <c r="H173" s="27"/>
      <c r="I173" s="138"/>
      <c r="J173" s="140"/>
      <c r="K173" s="91"/>
    </row>
    <row r="174" spans="1:11" x14ac:dyDescent="0.25">
      <c r="A174" s="27"/>
      <c r="B174" s="102" t="s">
        <v>221</v>
      </c>
      <c r="C174" s="27"/>
      <c r="D174" s="77"/>
      <c r="E174" s="99" t="s">
        <v>291</v>
      </c>
      <c r="F174" s="27"/>
      <c r="G174" s="27"/>
      <c r="H174" s="27"/>
      <c r="I174" s="138"/>
      <c r="J174" s="140"/>
      <c r="K174" s="91"/>
    </row>
    <row r="175" spans="1:11" x14ac:dyDescent="0.25">
      <c r="A175" s="27"/>
      <c r="B175" s="27"/>
      <c r="C175" s="27"/>
      <c r="D175" s="77"/>
      <c r="E175" s="99" t="s">
        <v>215</v>
      </c>
      <c r="F175" s="27"/>
      <c r="G175" s="27"/>
      <c r="H175" s="27"/>
      <c r="I175" s="138"/>
      <c r="J175" s="140"/>
      <c r="K175" s="91"/>
    </row>
    <row r="176" spans="1:11" x14ac:dyDescent="0.25">
      <c r="A176" s="27"/>
      <c r="B176" s="77"/>
      <c r="C176" s="27"/>
      <c r="D176" s="27"/>
      <c r="E176" s="99" t="s">
        <v>216</v>
      </c>
      <c r="F176" s="27"/>
      <c r="G176" s="27"/>
      <c r="H176" s="27"/>
      <c r="I176" s="138"/>
      <c r="J176" s="140"/>
      <c r="K176" s="91"/>
    </row>
    <row r="177" spans="1:11" x14ac:dyDescent="0.25">
      <c r="A177" s="27"/>
      <c r="B177" s="77"/>
      <c r="C177" s="27"/>
      <c r="D177" s="27"/>
      <c r="E177" s="99" t="s">
        <v>217</v>
      </c>
      <c r="F177" s="27"/>
      <c r="G177" s="27"/>
      <c r="H177" s="27"/>
      <c r="I177" s="138"/>
      <c r="J177" s="140"/>
      <c r="K177" s="91"/>
    </row>
    <row r="178" spans="1:11" x14ac:dyDescent="0.25">
      <c r="A178" s="27"/>
      <c r="B178" s="77"/>
      <c r="C178" s="27"/>
      <c r="D178" s="27"/>
      <c r="E178" s="99" t="s">
        <v>218</v>
      </c>
      <c r="F178" s="27"/>
      <c r="G178" s="27"/>
      <c r="H178" s="27"/>
      <c r="I178" s="138"/>
      <c r="J178" s="140"/>
      <c r="K178" s="91"/>
    </row>
    <row r="179" spans="1:11" x14ac:dyDescent="0.25">
      <c r="A179" s="27"/>
      <c r="B179" s="77"/>
      <c r="C179" s="27"/>
      <c r="D179" s="27"/>
      <c r="E179" s="99" t="s">
        <v>219</v>
      </c>
      <c r="F179" s="27"/>
      <c r="G179" s="27"/>
      <c r="H179" s="27"/>
      <c r="I179" s="138"/>
      <c r="J179" s="140"/>
      <c r="K179" s="91"/>
    </row>
    <row r="180" spans="1:11" x14ac:dyDescent="0.25">
      <c r="A180" s="27"/>
      <c r="B180" s="77"/>
      <c r="C180" s="27"/>
      <c r="D180" s="27"/>
      <c r="E180" s="99" t="s">
        <v>220</v>
      </c>
      <c r="F180" s="27"/>
      <c r="G180" s="27"/>
      <c r="H180" s="27"/>
      <c r="I180" s="138"/>
      <c r="J180" s="140"/>
      <c r="K180" s="91"/>
    </row>
    <row r="181" spans="1:11" x14ac:dyDescent="0.25">
      <c r="A181" s="27"/>
      <c r="B181" s="77"/>
      <c r="C181" s="27"/>
      <c r="D181" s="27"/>
      <c r="E181" s="99" t="s">
        <v>73</v>
      </c>
      <c r="F181" s="27"/>
      <c r="G181" s="27"/>
      <c r="H181" s="27"/>
      <c r="I181" s="138"/>
      <c r="J181" s="140"/>
      <c r="K181" s="91"/>
    </row>
    <row r="182" spans="1:11" x14ac:dyDescent="0.25">
      <c r="A182" s="27"/>
      <c r="B182" s="77"/>
      <c r="C182" s="27"/>
      <c r="D182" s="27"/>
      <c r="E182" s="99" t="s">
        <v>74</v>
      </c>
      <c r="F182" s="27"/>
      <c r="G182" s="27"/>
      <c r="H182" s="27"/>
      <c r="I182" s="138"/>
      <c r="J182" s="140"/>
      <c r="K182" s="91"/>
    </row>
    <row r="183" spans="1:11" x14ac:dyDescent="0.25">
      <c r="A183" s="27"/>
      <c r="B183" s="7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x14ac:dyDescent="0.25">
      <c r="A184" s="27" t="s">
        <v>222</v>
      </c>
      <c r="B184" s="27"/>
      <c r="C184" s="27"/>
      <c r="D184" s="27"/>
      <c r="E184" s="90" t="s">
        <v>81</v>
      </c>
      <c r="F184" s="27"/>
      <c r="G184" s="27"/>
      <c r="H184" s="27"/>
      <c r="I184" s="27"/>
      <c r="J184" s="27"/>
      <c r="K184" s="142"/>
    </row>
    <row r="185" spans="1:11" x14ac:dyDescent="0.25">
      <c r="A185" s="27"/>
      <c r="B185" s="27"/>
      <c r="C185" s="27"/>
      <c r="D185" s="27"/>
      <c r="E185" s="90" t="s">
        <v>164</v>
      </c>
      <c r="F185" s="27"/>
      <c r="G185" s="27"/>
      <c r="H185" s="27"/>
      <c r="I185" s="27"/>
      <c r="J185" s="27"/>
      <c r="K185" s="142"/>
    </row>
    <row r="186" spans="1:11" x14ac:dyDescent="0.25">
      <c r="A186" s="27"/>
      <c r="B186" s="27"/>
      <c r="C186" s="27"/>
      <c r="D186" s="27"/>
      <c r="E186" s="90" t="s">
        <v>82</v>
      </c>
      <c r="F186" s="27"/>
      <c r="G186" s="27"/>
      <c r="H186" s="27"/>
      <c r="I186" s="27"/>
      <c r="J186" s="27"/>
      <c r="K186" s="142"/>
    </row>
    <row r="187" spans="1:11" x14ac:dyDescent="0.25">
      <c r="A187" s="27"/>
      <c r="B187" s="27"/>
      <c r="C187" s="27"/>
      <c r="D187" s="27"/>
      <c r="E187" s="90" t="s">
        <v>83</v>
      </c>
      <c r="F187" s="27"/>
      <c r="G187" s="27"/>
      <c r="H187" s="27"/>
      <c r="I187" s="27"/>
      <c r="J187" s="27"/>
      <c r="K187" s="142"/>
    </row>
    <row r="188" spans="1:11" x14ac:dyDescent="0.25">
      <c r="A188" s="27"/>
      <c r="B188" s="27"/>
      <c r="C188" s="27"/>
      <c r="D188" s="27"/>
      <c r="E188" s="90" t="s">
        <v>84</v>
      </c>
      <c r="F188" s="27"/>
      <c r="G188" s="27"/>
      <c r="H188" s="27"/>
      <c r="I188" s="27"/>
      <c r="J188" s="27"/>
      <c r="K188" s="142"/>
    </row>
    <row r="189" spans="1:11" x14ac:dyDescent="0.25">
      <c r="A189" s="27"/>
      <c r="B189" s="27"/>
      <c r="C189" s="27"/>
      <c r="D189" s="27"/>
      <c r="E189" s="90" t="s">
        <v>85</v>
      </c>
      <c r="F189" s="27"/>
      <c r="G189" s="27"/>
      <c r="H189" s="27"/>
      <c r="I189" s="27"/>
      <c r="J189" s="27"/>
      <c r="K189" s="142"/>
    </row>
    <row r="190" spans="1:11" x14ac:dyDescent="0.25">
      <c r="A190" s="27"/>
      <c r="B190" s="27"/>
      <c r="C190" s="27"/>
      <c r="D190" s="27"/>
      <c r="E190" s="90" t="s">
        <v>86</v>
      </c>
      <c r="F190" s="27"/>
      <c r="G190" s="27"/>
      <c r="H190" s="27"/>
      <c r="I190" s="27"/>
      <c r="J190" s="27"/>
      <c r="K190" s="142"/>
    </row>
    <row r="191" spans="1:11" x14ac:dyDescent="0.25">
      <c r="A191" s="27"/>
      <c r="B191" s="27"/>
      <c r="C191" s="27"/>
      <c r="D191" s="27"/>
      <c r="E191" s="90" t="s">
        <v>87</v>
      </c>
      <c r="F191" s="27"/>
      <c r="G191" s="27"/>
      <c r="H191" s="27"/>
      <c r="I191" s="27"/>
      <c r="J191" s="27"/>
      <c r="K191" s="142"/>
    </row>
    <row r="192" spans="1:11" x14ac:dyDescent="0.25">
      <c r="A192" s="27"/>
      <c r="B192" s="27"/>
      <c r="C192" s="27"/>
      <c r="D192" s="27"/>
      <c r="E192" s="90" t="s">
        <v>88</v>
      </c>
      <c r="F192" s="77"/>
      <c r="G192" s="173"/>
      <c r="H192" s="174"/>
      <c r="I192" s="174"/>
      <c r="J192" s="175"/>
      <c r="K192" s="142"/>
    </row>
    <row r="193" spans="1:11" x14ac:dyDescent="0.25">
      <c r="A193" s="27"/>
      <c r="B193" s="27"/>
      <c r="C193" s="27"/>
      <c r="D193" s="27"/>
      <c r="E193" s="77"/>
      <c r="F193" s="27"/>
      <c r="G193" s="27"/>
      <c r="H193" s="27"/>
      <c r="I193" s="27"/>
      <c r="J193" s="27"/>
      <c r="K193" s="103">
        <f>SUM(K184:K192)</f>
        <v>0</v>
      </c>
    </row>
    <row r="194" spans="1:1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21" x14ac:dyDescent="0.25">
      <c r="A195" s="104" t="s">
        <v>223</v>
      </c>
      <c r="B195" s="27"/>
      <c r="C195" s="27"/>
      <c r="D195" s="27"/>
      <c r="E195" s="27"/>
      <c r="F195" s="27"/>
      <c r="G195" s="27"/>
      <c r="H195" s="27"/>
      <c r="I195" s="27"/>
      <c r="J195" s="183" t="s">
        <v>89</v>
      </c>
      <c r="K195" s="183"/>
    </row>
    <row r="196" spans="1:11" x14ac:dyDescent="0.25">
      <c r="A196" s="5"/>
      <c r="B196" s="27"/>
      <c r="C196" s="77"/>
      <c r="D196" s="27"/>
      <c r="E196" s="27"/>
      <c r="F196" s="27"/>
      <c r="G196" s="27"/>
      <c r="H196" s="27"/>
      <c r="I196" s="27"/>
      <c r="J196" s="23" t="s">
        <v>90</v>
      </c>
      <c r="K196" s="23" t="s">
        <v>91</v>
      </c>
    </row>
    <row r="197" spans="1:11" x14ac:dyDescent="0.25">
      <c r="A197" s="27"/>
      <c r="B197" s="27"/>
      <c r="C197" s="27" t="s">
        <v>224</v>
      </c>
      <c r="D197" s="27"/>
      <c r="E197" s="27"/>
      <c r="F197" s="27"/>
      <c r="G197" s="27"/>
      <c r="H197" s="27"/>
      <c r="I197" s="27"/>
      <c r="J197" s="139"/>
      <c r="K197" s="139"/>
    </row>
    <row r="198" spans="1:11" x14ac:dyDescent="0.25">
      <c r="A198" s="27"/>
      <c r="B198" s="27"/>
      <c r="C198" s="105" t="s">
        <v>225</v>
      </c>
      <c r="D198" s="27"/>
      <c r="E198" s="27"/>
      <c r="F198" s="27"/>
      <c r="G198" s="27"/>
      <c r="H198" s="27"/>
      <c r="I198" s="27"/>
      <c r="J198" s="139"/>
      <c r="K198" s="139"/>
    </row>
    <row r="199" spans="1:11" x14ac:dyDescent="0.25">
      <c r="A199" s="27"/>
      <c r="B199" s="27"/>
      <c r="C199" s="105" t="s">
        <v>226</v>
      </c>
      <c r="D199" s="27"/>
      <c r="E199" s="27"/>
      <c r="F199" s="27"/>
      <c r="G199" s="27"/>
      <c r="H199" s="27"/>
      <c r="I199" s="27"/>
      <c r="J199" s="139"/>
      <c r="K199" s="139"/>
    </row>
    <row r="200" spans="1:11" x14ac:dyDescent="0.25">
      <c r="A200" s="27"/>
      <c r="B200" s="27"/>
      <c r="C200" s="27" t="s">
        <v>227</v>
      </c>
      <c r="D200" s="27"/>
      <c r="E200" s="27"/>
      <c r="F200" s="27"/>
      <c r="G200" s="27"/>
      <c r="H200" s="27"/>
      <c r="I200" s="27"/>
      <c r="J200" s="139"/>
      <c r="K200" s="139"/>
    </row>
    <row r="201" spans="1:11" x14ac:dyDescent="0.25">
      <c r="A201" s="27"/>
      <c r="B201" s="27"/>
      <c r="C201" s="77"/>
      <c r="D201" s="27"/>
      <c r="E201" s="27"/>
      <c r="F201" s="27"/>
      <c r="G201" s="27"/>
      <c r="H201" s="27"/>
      <c r="I201" s="27"/>
      <c r="J201" s="27"/>
      <c r="K201" s="27"/>
    </row>
    <row r="202" spans="1:11" ht="15.75" customHeight="1" x14ac:dyDescent="0.25">
      <c r="A202" s="27" t="s">
        <v>292</v>
      </c>
      <c r="B202" s="90"/>
      <c r="C202" s="77"/>
      <c r="D202" s="27"/>
      <c r="E202" s="159"/>
      <c r="F202" s="160"/>
      <c r="G202" s="160"/>
      <c r="H202" s="160"/>
      <c r="I202" s="160"/>
      <c r="J202" s="160"/>
      <c r="K202" s="161"/>
    </row>
    <row r="203" spans="1:11" x14ac:dyDescent="0.25">
      <c r="A203" s="27"/>
      <c r="B203" s="27"/>
      <c r="C203" s="77"/>
      <c r="D203" s="27"/>
      <c r="E203" s="162"/>
      <c r="F203" s="163"/>
      <c r="G203" s="163"/>
      <c r="H203" s="163"/>
      <c r="I203" s="163"/>
      <c r="J203" s="163"/>
      <c r="K203" s="164"/>
    </row>
    <row r="204" spans="1:11" x14ac:dyDescent="0.25">
      <c r="A204" s="27"/>
      <c r="B204" s="27"/>
      <c r="C204" s="77"/>
      <c r="D204" s="27"/>
      <c r="E204" s="162"/>
      <c r="F204" s="163"/>
      <c r="G204" s="163"/>
      <c r="H204" s="163"/>
      <c r="I204" s="163"/>
      <c r="J204" s="163"/>
      <c r="K204" s="164"/>
    </row>
    <row r="205" spans="1:11" x14ac:dyDescent="0.25">
      <c r="A205" s="27"/>
      <c r="B205" s="27"/>
      <c r="C205" s="77"/>
      <c r="D205" s="27"/>
      <c r="E205" s="162"/>
      <c r="F205" s="163"/>
      <c r="G205" s="163"/>
      <c r="H205" s="163"/>
      <c r="I205" s="163"/>
      <c r="J205" s="163"/>
      <c r="K205" s="164"/>
    </row>
    <row r="206" spans="1:11" x14ac:dyDescent="0.25">
      <c r="A206" s="27"/>
      <c r="B206" s="27"/>
      <c r="C206" s="77"/>
      <c r="D206" s="27"/>
      <c r="E206" s="165"/>
      <c r="F206" s="166"/>
      <c r="G206" s="166"/>
      <c r="H206" s="166"/>
      <c r="I206" s="166"/>
      <c r="J206" s="166"/>
      <c r="K206" s="167"/>
    </row>
    <row r="207" spans="1:1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21" x14ac:dyDescent="0.35">
      <c r="A208" s="51" t="s">
        <v>228</v>
      </c>
      <c r="B208" s="61" t="s">
        <v>271</v>
      </c>
      <c r="C208" s="52"/>
      <c r="D208" s="52"/>
      <c r="E208" s="52"/>
      <c r="F208" s="62"/>
      <c r="G208" s="62"/>
      <c r="H208" s="63"/>
      <c r="I208" s="53"/>
      <c r="J208" s="53"/>
      <c r="K208" s="64"/>
    </row>
    <row r="209" spans="1:11" x14ac:dyDescent="0.25">
      <c r="A209" s="27"/>
      <c r="B209" s="27"/>
      <c r="C209" s="27"/>
      <c r="D209" s="77"/>
      <c r="E209" s="27"/>
      <c r="F209" s="27"/>
      <c r="G209" s="27"/>
      <c r="H209" s="27"/>
      <c r="I209" s="27"/>
      <c r="J209" s="27"/>
      <c r="K209" s="27"/>
    </row>
    <row r="210" spans="1:11" x14ac:dyDescent="0.25">
      <c r="A210" s="5"/>
      <c r="B210" s="27"/>
      <c r="C210" s="27"/>
      <c r="D210" s="27"/>
      <c r="E210" s="27"/>
      <c r="F210" s="183" t="s">
        <v>93</v>
      </c>
      <c r="G210" s="183"/>
      <c r="H210" s="183"/>
      <c r="I210" s="183"/>
      <c r="J210" s="183"/>
      <c r="K210" s="176" t="s">
        <v>94</v>
      </c>
    </row>
    <row r="211" spans="1:11" ht="31.5" x14ac:dyDescent="0.25">
      <c r="A211" s="106"/>
      <c r="B211" s="27"/>
      <c r="C211" s="27"/>
      <c r="D211" s="27"/>
      <c r="E211" s="27"/>
      <c r="F211" s="23" t="s">
        <v>95</v>
      </c>
      <c r="G211" s="80" t="s">
        <v>96</v>
      </c>
      <c r="H211" s="23" t="s">
        <v>97</v>
      </c>
      <c r="I211" s="23" t="s">
        <v>98</v>
      </c>
      <c r="J211" s="23" t="s">
        <v>99</v>
      </c>
      <c r="K211" s="177"/>
    </row>
    <row r="212" spans="1:11" x14ac:dyDescent="0.25">
      <c r="A212" s="27" t="s">
        <v>100</v>
      </c>
      <c r="B212" s="27"/>
      <c r="C212" s="27"/>
      <c r="D212" s="89" t="s">
        <v>101</v>
      </c>
      <c r="E212" s="27"/>
      <c r="F212" s="139"/>
      <c r="G212" s="139"/>
      <c r="H212" s="139"/>
      <c r="I212" s="139"/>
      <c r="J212" s="107">
        <f>F212+G212+H212-I212</f>
        <v>0</v>
      </c>
      <c r="K212" s="108" t="str">
        <f t="shared" ref="K212:K219" si="2">IF((J212-F212)=0,"",IF(F212=0,"",(J212-F212)/F212))</f>
        <v/>
      </c>
    </row>
    <row r="213" spans="1:11" x14ac:dyDescent="0.25">
      <c r="A213" s="27"/>
      <c r="B213" s="27"/>
      <c r="C213" s="27"/>
      <c r="D213" s="89" t="s">
        <v>294</v>
      </c>
      <c r="E213" s="27"/>
      <c r="F213" s="139"/>
      <c r="G213" s="139"/>
      <c r="H213" s="139"/>
      <c r="I213" s="139"/>
      <c r="J213" s="107">
        <f t="shared" ref="J213:J218" si="3">F213+G213+H213-I213</f>
        <v>0</v>
      </c>
      <c r="K213" s="108" t="str">
        <f t="shared" si="2"/>
        <v/>
      </c>
    </row>
    <row r="214" spans="1:11" x14ac:dyDescent="0.25">
      <c r="A214" s="27" t="s">
        <v>102</v>
      </c>
      <c r="B214" s="27"/>
      <c r="C214" s="27"/>
      <c r="D214" s="89" t="s">
        <v>101</v>
      </c>
      <c r="E214" s="27"/>
      <c r="F214" s="139"/>
      <c r="G214" s="139"/>
      <c r="H214" s="139"/>
      <c r="I214" s="139"/>
      <c r="J214" s="107">
        <f t="shared" si="3"/>
        <v>0</v>
      </c>
      <c r="K214" s="108" t="str">
        <f t="shared" si="2"/>
        <v/>
      </c>
    </row>
    <row r="215" spans="1:11" x14ac:dyDescent="0.25">
      <c r="A215" s="27"/>
      <c r="B215" s="27"/>
      <c r="C215" s="27"/>
      <c r="D215" s="89" t="s">
        <v>294</v>
      </c>
      <c r="E215" s="27"/>
      <c r="F215" s="139"/>
      <c r="G215" s="139"/>
      <c r="H215" s="139"/>
      <c r="I215" s="139"/>
      <c r="J215" s="107">
        <f t="shared" si="3"/>
        <v>0</v>
      </c>
      <c r="K215" s="108" t="str">
        <f t="shared" si="2"/>
        <v/>
      </c>
    </row>
    <row r="216" spans="1:11" x14ac:dyDescent="0.25">
      <c r="A216" s="27" t="s">
        <v>103</v>
      </c>
      <c r="B216" s="27"/>
      <c r="C216" s="27"/>
      <c r="D216" s="89" t="s">
        <v>101</v>
      </c>
      <c r="E216" s="27"/>
      <c r="F216" s="139"/>
      <c r="G216" s="139"/>
      <c r="H216" s="139"/>
      <c r="I216" s="139"/>
      <c r="J216" s="107">
        <f t="shared" si="3"/>
        <v>0</v>
      </c>
      <c r="K216" s="108" t="str">
        <f t="shared" si="2"/>
        <v/>
      </c>
    </row>
    <row r="217" spans="1:11" x14ac:dyDescent="0.25">
      <c r="A217" s="27"/>
      <c r="B217" s="27"/>
      <c r="C217" s="27"/>
      <c r="D217" s="89" t="s">
        <v>294</v>
      </c>
      <c r="E217" s="27"/>
      <c r="F217" s="139"/>
      <c r="G217" s="139"/>
      <c r="H217" s="139"/>
      <c r="I217" s="139"/>
      <c r="J217" s="107">
        <f t="shared" si="3"/>
        <v>0</v>
      </c>
      <c r="K217" s="108" t="str">
        <f t="shared" si="2"/>
        <v/>
      </c>
    </row>
    <row r="218" spans="1:11" x14ac:dyDescent="0.25">
      <c r="A218" s="27" t="s">
        <v>293</v>
      </c>
      <c r="B218" s="27"/>
      <c r="C218" s="27"/>
      <c r="D218" s="89"/>
      <c r="E218" s="27"/>
      <c r="F218" s="139"/>
      <c r="G218" s="139"/>
      <c r="H218" s="139"/>
      <c r="I218" s="139"/>
      <c r="J218" s="107">
        <f t="shared" si="3"/>
        <v>0</v>
      </c>
      <c r="K218" s="108" t="str">
        <f t="shared" si="2"/>
        <v/>
      </c>
    </row>
    <row r="219" spans="1:11" x14ac:dyDescent="0.25">
      <c r="A219" s="27"/>
      <c r="B219" s="27"/>
      <c r="C219" s="27"/>
      <c r="D219" s="89"/>
      <c r="E219" s="27"/>
      <c r="F219" s="107">
        <f>SUM(F212:F218)</f>
        <v>0</v>
      </c>
      <c r="G219" s="107">
        <f>SUM(G212:G218)</f>
        <v>0</v>
      </c>
      <c r="H219" s="107">
        <f>SUM(H212:H218)</f>
        <v>0</v>
      </c>
      <c r="I219" s="107">
        <f>SUM(I212:I218)</f>
        <v>0</v>
      </c>
      <c r="J219" s="107">
        <f>SUM(J212:J218)</f>
        <v>0</v>
      </c>
      <c r="K219" s="108" t="str">
        <f t="shared" si="2"/>
        <v/>
      </c>
    </row>
    <row r="220" spans="1:11" x14ac:dyDescent="0.25">
      <c r="A220" s="27"/>
      <c r="B220" s="27"/>
      <c r="C220" s="27"/>
      <c r="D220" s="89"/>
      <c r="E220" s="27"/>
      <c r="F220" s="27"/>
      <c r="G220" s="27"/>
      <c r="H220" s="27"/>
      <c r="I220" s="27"/>
      <c r="J220" s="27"/>
      <c r="K220" s="27"/>
    </row>
    <row r="221" spans="1:11" x14ac:dyDescent="0.25">
      <c r="A221" s="27"/>
      <c r="B221" s="27"/>
      <c r="C221" s="27"/>
      <c r="D221" s="89"/>
      <c r="E221" s="27"/>
      <c r="F221" s="168" t="s">
        <v>93</v>
      </c>
      <c r="G221" s="169"/>
      <c r="H221" s="169"/>
      <c r="I221" s="170"/>
      <c r="J221" s="27"/>
      <c r="K221" s="171" t="s">
        <v>295</v>
      </c>
    </row>
    <row r="222" spans="1:11" ht="16.5" customHeight="1" x14ac:dyDescent="0.25">
      <c r="A222" s="92" t="s">
        <v>104</v>
      </c>
      <c r="B222" s="27"/>
      <c r="C222" s="27"/>
      <c r="D222" s="89"/>
      <c r="E222" s="27"/>
      <c r="F222" s="23" t="s">
        <v>95</v>
      </c>
      <c r="G222" s="23" t="s">
        <v>105</v>
      </c>
      <c r="H222" s="23" t="s">
        <v>98</v>
      </c>
      <c r="I222" s="23" t="s">
        <v>99</v>
      </c>
      <c r="J222" s="27"/>
      <c r="K222" s="172"/>
    </row>
    <row r="223" spans="1:11" x14ac:dyDescent="0.25">
      <c r="A223" s="27"/>
      <c r="B223" s="92" t="s">
        <v>106</v>
      </c>
      <c r="C223" s="27"/>
      <c r="D223" s="89" t="s">
        <v>101</v>
      </c>
      <c r="E223" s="27"/>
      <c r="F223" s="139"/>
      <c r="G223" s="139"/>
      <c r="H223" s="139"/>
      <c r="I223" s="107">
        <f t="shared" ref="I223:I228" si="4">F223+G223-H223</f>
        <v>0</v>
      </c>
      <c r="J223" s="27"/>
      <c r="K223" s="108" t="str">
        <f>IF((I223-F223)=0,"",IF(F223=0,"",(I223-F223)/F223))</f>
        <v/>
      </c>
    </row>
    <row r="224" spans="1:11" x14ac:dyDescent="0.25">
      <c r="A224" s="27"/>
      <c r="B224" s="27"/>
      <c r="C224" s="27"/>
      <c r="D224" s="89" t="s">
        <v>294</v>
      </c>
      <c r="E224" s="27"/>
      <c r="F224" s="139"/>
      <c r="G224" s="139"/>
      <c r="H224" s="139"/>
      <c r="I224" s="107">
        <f t="shared" si="4"/>
        <v>0</v>
      </c>
      <c r="J224" s="27"/>
      <c r="K224" s="108" t="str">
        <f t="shared" ref="K224:K229" si="5">IF((I224-F224)=0,"",IF(F224=0,"",(I224-F224)/F224))</f>
        <v/>
      </c>
    </row>
    <row r="225" spans="1:11" x14ac:dyDescent="0.25">
      <c r="A225" s="27"/>
      <c r="B225" s="92" t="s">
        <v>107</v>
      </c>
      <c r="C225" s="27"/>
      <c r="D225" s="89" t="s">
        <v>101</v>
      </c>
      <c r="E225" s="27"/>
      <c r="F225" s="139"/>
      <c r="G225" s="139"/>
      <c r="H225" s="139"/>
      <c r="I225" s="107">
        <f t="shared" si="4"/>
        <v>0</v>
      </c>
      <c r="J225" s="27"/>
      <c r="K225" s="108" t="str">
        <f t="shared" si="5"/>
        <v/>
      </c>
    </row>
    <row r="226" spans="1:11" x14ac:dyDescent="0.25">
      <c r="A226" s="27"/>
      <c r="B226" s="27"/>
      <c r="C226" s="27"/>
      <c r="D226" s="89" t="s">
        <v>294</v>
      </c>
      <c r="E226" s="27"/>
      <c r="F226" s="139"/>
      <c r="G226" s="139"/>
      <c r="H226" s="139"/>
      <c r="I226" s="107">
        <f t="shared" si="4"/>
        <v>0</v>
      </c>
      <c r="J226" s="27"/>
      <c r="K226" s="108" t="str">
        <f t="shared" si="5"/>
        <v/>
      </c>
    </row>
    <row r="227" spans="1:11" x14ac:dyDescent="0.25">
      <c r="A227" s="27"/>
      <c r="B227" s="92" t="s">
        <v>108</v>
      </c>
      <c r="C227" s="27"/>
      <c r="D227" s="89" t="s">
        <v>101</v>
      </c>
      <c r="E227" s="27"/>
      <c r="F227" s="139"/>
      <c r="G227" s="139"/>
      <c r="H227" s="139"/>
      <c r="I227" s="107">
        <f t="shared" si="4"/>
        <v>0</v>
      </c>
      <c r="J227" s="27"/>
      <c r="K227" s="108" t="str">
        <f t="shared" si="5"/>
        <v/>
      </c>
    </row>
    <row r="228" spans="1:11" x14ac:dyDescent="0.25">
      <c r="A228" s="27"/>
      <c r="B228" s="27"/>
      <c r="C228" s="27"/>
      <c r="D228" s="89" t="s">
        <v>294</v>
      </c>
      <c r="E228" s="27"/>
      <c r="F228" s="139"/>
      <c r="G228" s="139"/>
      <c r="H228" s="139"/>
      <c r="I228" s="107">
        <f t="shared" si="4"/>
        <v>0</v>
      </c>
      <c r="J228" s="27"/>
      <c r="K228" s="108" t="str">
        <f t="shared" si="5"/>
        <v/>
      </c>
    </row>
    <row r="229" spans="1:11" x14ac:dyDescent="0.25">
      <c r="A229" s="27"/>
      <c r="B229" s="27"/>
      <c r="C229" s="27"/>
      <c r="D229" s="89"/>
      <c r="E229" s="27"/>
      <c r="F229" s="107">
        <f>SUM(F223:F228)</f>
        <v>0</v>
      </c>
      <c r="G229" s="107">
        <f>SUM(G223:G228)</f>
        <v>0</v>
      </c>
      <c r="H229" s="107">
        <f>SUM(H223:H228)</f>
        <v>0</v>
      </c>
      <c r="I229" s="107">
        <f>SUM(I223:I228)</f>
        <v>0</v>
      </c>
      <c r="J229" s="27"/>
      <c r="K229" s="108" t="str">
        <f t="shared" si="5"/>
        <v/>
      </c>
    </row>
    <row r="230" spans="1:11" x14ac:dyDescent="0.25">
      <c r="A230" s="27"/>
      <c r="B230" s="27"/>
      <c r="C230" s="27"/>
      <c r="D230" s="89"/>
      <c r="E230" s="27"/>
      <c r="F230" s="27"/>
      <c r="G230" s="27"/>
      <c r="H230" s="27"/>
      <c r="I230" s="27"/>
      <c r="J230" s="27"/>
      <c r="K230" s="27"/>
    </row>
    <row r="231" spans="1:11" x14ac:dyDescent="0.25">
      <c r="A231" s="27" t="s">
        <v>109</v>
      </c>
      <c r="B231" s="27"/>
      <c r="C231" s="173"/>
      <c r="D231" s="174"/>
      <c r="E231" s="174"/>
      <c r="F231" s="174"/>
      <c r="G231" s="174"/>
      <c r="H231" s="174"/>
      <c r="I231" s="174"/>
      <c r="J231" s="174"/>
      <c r="K231" s="175"/>
    </row>
    <row r="232" spans="1:11" x14ac:dyDescent="0.25">
      <c r="A232" s="27"/>
      <c r="B232" s="27"/>
      <c r="C232" s="27"/>
      <c r="D232" s="89"/>
      <c r="E232" s="27"/>
      <c r="F232" s="27"/>
      <c r="G232" s="27"/>
      <c r="H232" s="27"/>
      <c r="I232" s="27"/>
      <c r="J232" s="27"/>
      <c r="K232" s="27"/>
    </row>
    <row r="233" spans="1:11" x14ac:dyDescent="0.25">
      <c r="A233" s="27" t="s">
        <v>296</v>
      </c>
      <c r="B233" s="70"/>
      <c r="C233" s="70"/>
      <c r="D233" s="70"/>
      <c r="E233" s="27"/>
      <c r="F233" s="27"/>
      <c r="G233" s="27"/>
      <c r="H233" s="27"/>
      <c r="I233" s="27"/>
      <c r="J233" s="27"/>
      <c r="K233" s="138"/>
    </row>
    <row r="234" spans="1:11" x14ac:dyDescent="0.25">
      <c r="A234" s="27"/>
      <c r="B234" s="70"/>
      <c r="C234" s="70"/>
      <c r="D234" s="70"/>
      <c r="E234" s="27"/>
      <c r="F234" s="27"/>
      <c r="G234" s="27"/>
      <c r="H234" s="27"/>
      <c r="I234" s="27"/>
      <c r="J234" s="27"/>
      <c r="K234" s="27"/>
    </row>
    <row r="235" spans="1:11" ht="14.25" customHeight="1" x14ac:dyDescent="0.25">
      <c r="A235" s="95"/>
      <c r="B235" s="27" t="s">
        <v>111</v>
      </c>
      <c r="C235" s="27"/>
      <c r="D235" s="184" t="s">
        <v>173</v>
      </c>
      <c r="E235" s="185"/>
      <c r="F235" s="185"/>
      <c r="G235" s="186"/>
      <c r="H235" s="190" t="s">
        <v>76</v>
      </c>
      <c r="I235" s="191"/>
      <c r="J235" s="191"/>
      <c r="K235" s="192"/>
    </row>
    <row r="236" spans="1:11" ht="38.25" x14ac:dyDescent="0.25">
      <c r="A236" s="27"/>
      <c r="B236" s="27"/>
      <c r="C236" s="27"/>
      <c r="D236" s="187"/>
      <c r="E236" s="188"/>
      <c r="F236" s="188"/>
      <c r="G236" s="189"/>
      <c r="H236" s="109" t="s">
        <v>229</v>
      </c>
      <c r="I236" s="109" t="s">
        <v>165</v>
      </c>
      <c r="J236" s="109" t="s">
        <v>230</v>
      </c>
      <c r="K236" s="110" t="s">
        <v>166</v>
      </c>
    </row>
    <row r="237" spans="1:11" x14ac:dyDescent="0.25">
      <c r="A237" s="27"/>
      <c r="B237" s="27"/>
      <c r="C237" s="27"/>
      <c r="D237" s="173"/>
      <c r="E237" s="174"/>
      <c r="F237" s="174"/>
      <c r="G237" s="175"/>
      <c r="H237" s="139"/>
      <c r="I237" s="139"/>
      <c r="J237" s="139"/>
      <c r="K237" s="139"/>
    </row>
    <row r="238" spans="1:11" x14ac:dyDescent="0.25">
      <c r="A238" s="27"/>
      <c r="B238" s="27"/>
      <c r="C238" s="27"/>
      <c r="D238" s="173"/>
      <c r="E238" s="174"/>
      <c r="F238" s="174"/>
      <c r="G238" s="175"/>
      <c r="H238" s="139"/>
      <c r="I238" s="139"/>
      <c r="J238" s="139"/>
      <c r="K238" s="139"/>
    </row>
    <row r="239" spans="1:11" x14ac:dyDescent="0.25">
      <c r="A239" s="27"/>
      <c r="B239" s="27"/>
      <c r="C239" s="27"/>
      <c r="D239" s="173"/>
      <c r="E239" s="174"/>
      <c r="F239" s="174"/>
      <c r="G239" s="175"/>
      <c r="H239" s="139"/>
      <c r="I239" s="139"/>
      <c r="J239" s="139"/>
      <c r="K239" s="139"/>
    </row>
    <row r="240" spans="1:11" x14ac:dyDescent="0.25">
      <c r="A240" s="27"/>
      <c r="B240" s="27"/>
      <c r="C240" s="27"/>
      <c r="D240" s="173"/>
      <c r="E240" s="174"/>
      <c r="F240" s="174"/>
      <c r="G240" s="175"/>
      <c r="H240" s="139"/>
      <c r="I240" s="139"/>
      <c r="J240" s="139"/>
      <c r="K240" s="139"/>
    </row>
    <row r="241" spans="1:12" x14ac:dyDescent="0.25">
      <c r="A241" s="27"/>
      <c r="B241" s="27"/>
      <c r="C241" s="27"/>
      <c r="D241" s="173"/>
      <c r="E241" s="174"/>
      <c r="F241" s="174"/>
      <c r="G241" s="175"/>
      <c r="H241" s="139"/>
      <c r="I241" s="139"/>
      <c r="J241" s="139"/>
      <c r="K241" s="139"/>
    </row>
    <row r="242" spans="1:12" x14ac:dyDescent="0.25">
      <c r="A242" s="27"/>
      <c r="B242" s="27"/>
      <c r="C242" s="27"/>
      <c r="D242" s="89"/>
      <c r="E242" s="27"/>
      <c r="F242" s="27"/>
      <c r="G242" s="27"/>
      <c r="H242" s="27"/>
      <c r="I242" s="27"/>
      <c r="J242" s="27"/>
      <c r="K242" s="27"/>
    </row>
    <row r="243" spans="1:12" x14ac:dyDescent="0.25">
      <c r="A243" s="27"/>
      <c r="B243" s="27"/>
      <c r="C243" s="27"/>
      <c r="D243" s="92" t="s">
        <v>170</v>
      </c>
      <c r="E243" s="27"/>
      <c r="F243" s="27"/>
      <c r="G243" s="27"/>
      <c r="H243" s="27"/>
      <c r="I243" s="27"/>
      <c r="J243" s="27"/>
      <c r="K243" s="139"/>
    </row>
    <row r="244" spans="1:12" x14ac:dyDescent="0.25">
      <c r="A244" s="27"/>
      <c r="B244" s="27"/>
      <c r="C244" s="27"/>
      <c r="D244" s="89"/>
      <c r="E244" s="27"/>
      <c r="F244" s="27"/>
      <c r="G244" s="27"/>
      <c r="H244" s="27"/>
      <c r="I244" s="27"/>
      <c r="J244" s="27"/>
      <c r="K244" s="27"/>
    </row>
    <row r="245" spans="1:12" x14ac:dyDescent="0.25">
      <c r="A245" s="27" t="s">
        <v>110</v>
      </c>
      <c r="B245" s="70"/>
      <c r="C245" s="70"/>
      <c r="D245" s="70"/>
      <c r="E245" s="27"/>
      <c r="F245" s="27"/>
      <c r="G245" s="27"/>
      <c r="H245" s="27"/>
      <c r="I245" s="27"/>
      <c r="J245" s="27"/>
      <c r="K245" s="138"/>
    </row>
    <row r="246" spans="1:12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2" ht="14.25" customHeight="1" x14ac:dyDescent="0.25">
      <c r="A247" s="27"/>
      <c r="B247" s="27" t="s">
        <v>111</v>
      </c>
      <c r="C247" s="27"/>
      <c r="D247" s="27"/>
      <c r="E247" s="27"/>
      <c r="F247" s="95"/>
      <c r="G247" s="202" t="s">
        <v>112</v>
      </c>
      <c r="H247" s="202"/>
      <c r="I247" s="202"/>
      <c r="J247" s="203"/>
      <c r="K247" s="176" t="s">
        <v>231</v>
      </c>
    </row>
    <row r="248" spans="1:12" x14ac:dyDescent="0.25">
      <c r="A248" s="27"/>
      <c r="B248" s="27"/>
      <c r="C248" s="27"/>
      <c r="D248" s="27"/>
      <c r="E248" s="27"/>
      <c r="F248" s="27"/>
      <c r="G248" s="202"/>
      <c r="H248" s="202"/>
      <c r="I248" s="202"/>
      <c r="J248" s="203"/>
      <c r="K248" s="177"/>
    </row>
    <row r="249" spans="1:12" x14ac:dyDescent="0.25">
      <c r="A249" s="27"/>
      <c r="B249" s="27"/>
      <c r="C249" s="27"/>
      <c r="D249" s="27"/>
      <c r="E249" s="27"/>
      <c r="F249" s="111" t="s">
        <v>113</v>
      </c>
      <c r="G249" s="173"/>
      <c r="H249" s="174"/>
      <c r="I249" s="174"/>
      <c r="J249" s="175"/>
      <c r="K249" s="139"/>
    </row>
    <row r="250" spans="1:12" x14ac:dyDescent="0.25">
      <c r="A250" s="27"/>
      <c r="B250" s="27"/>
      <c r="C250" s="27"/>
      <c r="D250" s="27"/>
      <c r="E250" s="27"/>
      <c r="F250" s="111" t="s">
        <v>114</v>
      </c>
      <c r="G250" s="173"/>
      <c r="H250" s="174"/>
      <c r="I250" s="174"/>
      <c r="J250" s="175"/>
      <c r="K250" s="139"/>
    </row>
    <row r="251" spans="1:12" x14ac:dyDescent="0.25">
      <c r="A251" s="27"/>
      <c r="B251" s="27"/>
      <c r="C251" s="27"/>
      <c r="D251" s="27"/>
      <c r="E251" s="27"/>
      <c r="F251" s="111" t="s">
        <v>115</v>
      </c>
      <c r="G251" s="173"/>
      <c r="H251" s="174"/>
      <c r="I251" s="174"/>
      <c r="J251" s="175"/>
      <c r="K251" s="139"/>
    </row>
    <row r="252" spans="1:12" x14ac:dyDescent="0.25">
      <c r="A252" s="27"/>
      <c r="B252" s="27"/>
      <c r="C252" s="27"/>
      <c r="D252" s="27"/>
      <c r="E252" s="27"/>
      <c r="F252" s="111" t="s">
        <v>116</v>
      </c>
      <c r="G252" s="173"/>
      <c r="H252" s="174"/>
      <c r="I252" s="174"/>
      <c r="J252" s="175"/>
      <c r="K252" s="139"/>
    </row>
    <row r="253" spans="1:12" x14ac:dyDescent="0.25">
      <c r="A253" s="27"/>
      <c r="B253" s="27"/>
      <c r="C253" s="27"/>
      <c r="D253" s="27"/>
      <c r="E253" s="27"/>
      <c r="F253" s="111" t="s">
        <v>117</v>
      </c>
      <c r="G253" s="173"/>
      <c r="H253" s="174"/>
      <c r="I253" s="174"/>
      <c r="J253" s="175"/>
      <c r="K253" s="139"/>
    </row>
    <row r="254" spans="1:12" x14ac:dyDescent="0.25">
      <c r="A254" s="112"/>
      <c r="B254" s="113"/>
      <c r="C254" s="113"/>
      <c r="D254" s="113"/>
      <c r="E254" s="113"/>
      <c r="F254" s="11"/>
      <c r="G254" s="11"/>
      <c r="H254" s="11"/>
      <c r="I254" s="11"/>
      <c r="J254" s="11"/>
      <c r="K254" s="9"/>
      <c r="L254" s="40"/>
    </row>
    <row r="255" spans="1:12" ht="21" x14ac:dyDescent="0.35">
      <c r="A255" s="51" t="s">
        <v>232</v>
      </c>
      <c r="B255" s="61" t="s">
        <v>272</v>
      </c>
      <c r="C255" s="52"/>
      <c r="D255" s="52"/>
      <c r="E255" s="52"/>
      <c r="F255" s="62"/>
      <c r="G255" s="62"/>
      <c r="H255" s="63"/>
      <c r="I255" s="53"/>
      <c r="J255" s="53"/>
      <c r="K255" s="64"/>
    </row>
    <row r="256" spans="1:12" x14ac:dyDescent="0.25">
      <c r="A256" s="5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2" ht="21" x14ac:dyDescent="0.25">
      <c r="A257" s="104" t="s">
        <v>233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2" x14ac:dyDescent="0.25">
      <c r="A258" s="27"/>
      <c r="B258" s="27" t="s">
        <v>118</v>
      </c>
      <c r="C258" s="27"/>
      <c r="D258" s="27"/>
      <c r="E258" s="27"/>
      <c r="F258" s="90" t="s">
        <v>119</v>
      </c>
      <c r="G258" s="27"/>
      <c r="H258" s="27"/>
      <c r="I258" s="27"/>
      <c r="J258" s="27"/>
      <c r="K258" s="139"/>
    </row>
    <row r="259" spans="1:12" x14ac:dyDescent="0.25">
      <c r="A259" s="27"/>
      <c r="B259" s="27"/>
      <c r="C259" s="27"/>
      <c r="D259" s="27"/>
      <c r="E259" s="27"/>
      <c r="F259" s="90" t="s">
        <v>65</v>
      </c>
      <c r="G259" s="27"/>
      <c r="H259" s="27"/>
      <c r="I259" s="27"/>
      <c r="J259" s="27"/>
      <c r="K259" s="139"/>
    </row>
    <row r="260" spans="1:12" x14ac:dyDescent="0.25">
      <c r="A260" s="27"/>
      <c r="B260" s="27"/>
      <c r="C260" s="27"/>
      <c r="D260" s="27"/>
      <c r="E260" s="90"/>
      <c r="F260" s="27"/>
      <c r="G260" s="27"/>
      <c r="H260" s="11"/>
      <c r="I260" s="27"/>
      <c r="J260" s="27"/>
      <c r="K260" s="27"/>
    </row>
    <row r="261" spans="1:12" ht="26.25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91"/>
    </row>
    <row r="262" spans="1:12" x14ac:dyDescent="0.25">
      <c r="A262" s="27" t="s">
        <v>120</v>
      </c>
      <c r="B262" s="27"/>
      <c r="C262" s="27"/>
      <c r="D262" s="27"/>
      <c r="E262" s="27"/>
      <c r="F262" s="27"/>
      <c r="G262" s="27"/>
      <c r="H262" s="27"/>
      <c r="I262" s="27"/>
      <c r="J262" s="138"/>
      <c r="K262" s="91"/>
    </row>
    <row r="263" spans="1:12" x14ac:dyDescent="0.25">
      <c r="A263" s="102" t="s">
        <v>121</v>
      </c>
      <c r="B263" s="90" t="s">
        <v>122</v>
      </c>
      <c r="C263" s="27"/>
      <c r="D263" s="27"/>
      <c r="E263" s="27"/>
      <c r="F263" s="27"/>
      <c r="G263" s="27"/>
      <c r="H263" s="27"/>
      <c r="I263" s="27"/>
      <c r="J263" s="138"/>
      <c r="K263" s="91"/>
    </row>
    <row r="264" spans="1:12" x14ac:dyDescent="0.25">
      <c r="A264" s="27"/>
      <c r="B264" s="90" t="s">
        <v>123</v>
      </c>
      <c r="C264" s="27"/>
      <c r="D264" s="27"/>
      <c r="E264" s="27"/>
      <c r="F264" s="27"/>
      <c r="G264" s="27"/>
      <c r="H264" s="27"/>
      <c r="I264" s="27"/>
      <c r="J264" s="138"/>
      <c r="K264" s="91"/>
    </row>
    <row r="265" spans="1:12" x14ac:dyDescent="0.25">
      <c r="A265" s="27"/>
      <c r="B265" s="27"/>
      <c r="C265" s="27" t="s">
        <v>234</v>
      </c>
      <c r="D265" s="27"/>
      <c r="E265" s="27"/>
      <c r="F265" s="90" t="s">
        <v>235</v>
      </c>
      <c r="G265" s="27"/>
      <c r="H265" s="27"/>
      <c r="I265" s="27"/>
      <c r="J265" s="138"/>
      <c r="K265" s="114"/>
    </row>
    <row r="266" spans="1:12" x14ac:dyDescent="0.25">
      <c r="A266" s="27"/>
      <c r="B266" s="27"/>
      <c r="C266" s="27"/>
      <c r="D266" s="27"/>
      <c r="E266" s="27"/>
      <c r="F266" s="90" t="s">
        <v>236</v>
      </c>
      <c r="G266" s="27"/>
      <c r="H266" s="27"/>
      <c r="I266" s="27"/>
      <c r="J266" s="138"/>
      <c r="K266" s="114"/>
    </row>
    <row r="267" spans="1:12" x14ac:dyDescent="0.25">
      <c r="A267" s="27"/>
      <c r="B267" s="27"/>
      <c r="C267" s="27"/>
      <c r="D267" s="27"/>
      <c r="E267" s="27"/>
      <c r="F267" s="27"/>
      <c r="G267" s="27"/>
      <c r="H267" s="27"/>
      <c r="I267" s="11"/>
      <c r="J267" s="11"/>
      <c r="K267" s="22" t="s">
        <v>76</v>
      </c>
    </row>
    <row r="268" spans="1:12" x14ac:dyDescent="0.25">
      <c r="A268" s="115" t="s">
        <v>124</v>
      </c>
      <c r="B268" s="90" t="s">
        <v>125</v>
      </c>
      <c r="C268" s="27"/>
      <c r="D268" s="27"/>
      <c r="E268" s="27"/>
      <c r="F268" s="27"/>
      <c r="G268" s="27"/>
      <c r="H268" s="27"/>
      <c r="I268" s="27"/>
      <c r="J268" s="138"/>
      <c r="K268" s="139"/>
      <c r="L268" s="21"/>
    </row>
    <row r="269" spans="1:12" x14ac:dyDescent="0.25">
      <c r="A269" s="27"/>
      <c r="B269" s="90" t="s">
        <v>320</v>
      </c>
      <c r="C269" s="27"/>
      <c r="D269" s="27"/>
      <c r="E269" s="27"/>
      <c r="F269" s="27"/>
      <c r="G269" s="27"/>
      <c r="H269" s="27"/>
      <c r="I269" s="27"/>
      <c r="J269" s="138"/>
      <c r="K269" s="139"/>
      <c r="L269" s="21"/>
    </row>
    <row r="270" spans="1:12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2" x14ac:dyDescent="0.25">
      <c r="A271" s="27" t="s">
        <v>126</v>
      </c>
      <c r="B271" s="27"/>
      <c r="C271" s="27"/>
      <c r="D271" s="27"/>
      <c r="E271" s="27"/>
      <c r="F271" s="27"/>
      <c r="G271" s="173"/>
      <c r="H271" s="174"/>
      <c r="I271" s="174"/>
      <c r="J271" s="174"/>
      <c r="K271" s="175"/>
    </row>
    <row r="272" spans="1:12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2" x14ac:dyDescent="0.25">
      <c r="A273" s="11" t="s">
        <v>127</v>
      </c>
      <c r="B273" s="11"/>
      <c r="C273" s="11"/>
      <c r="D273" s="11"/>
      <c r="E273" s="11"/>
      <c r="F273" s="11"/>
      <c r="G273" s="11"/>
      <c r="H273" s="11"/>
      <c r="I273" s="27"/>
      <c r="J273" s="27"/>
      <c r="K273" s="141"/>
    </row>
    <row r="274" spans="1:12" x14ac:dyDescent="0.25">
      <c r="A274" s="11" t="s">
        <v>128</v>
      </c>
      <c r="B274" s="11"/>
      <c r="C274" s="11"/>
      <c r="D274" s="11"/>
      <c r="E274" s="11"/>
      <c r="F274" s="11"/>
      <c r="G274" s="11"/>
      <c r="H274" s="11"/>
      <c r="I274" s="27"/>
      <c r="J274" s="27"/>
      <c r="K274" s="143"/>
    </row>
    <row r="275" spans="1:12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2" ht="41.25" customHeight="1" x14ac:dyDescent="0.25">
      <c r="A276" s="104" t="s">
        <v>237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116" t="s">
        <v>238</v>
      </c>
    </row>
    <row r="277" spans="1:12" ht="21" x14ac:dyDescent="0.35">
      <c r="A277" s="117" t="s">
        <v>129</v>
      </c>
      <c r="B277" s="27" t="s">
        <v>130</v>
      </c>
      <c r="C277" s="27"/>
      <c r="D277" s="27"/>
      <c r="E277" s="90" t="s">
        <v>131</v>
      </c>
      <c r="F277" s="27"/>
      <c r="G277" s="27"/>
      <c r="H277" s="27"/>
      <c r="I277" s="27"/>
      <c r="J277" s="138"/>
      <c r="K277" s="139"/>
    </row>
    <row r="278" spans="1:12" x14ac:dyDescent="0.25">
      <c r="A278" s="27"/>
      <c r="B278" s="27"/>
      <c r="C278" s="27"/>
      <c r="D278" s="27"/>
      <c r="E278" s="90" t="s">
        <v>132</v>
      </c>
      <c r="F278" s="27"/>
      <c r="G278" s="27"/>
      <c r="H278" s="27"/>
      <c r="I278" s="27"/>
      <c r="J278" s="138"/>
      <c r="K278" s="139"/>
    </row>
    <row r="279" spans="1:12" x14ac:dyDescent="0.25">
      <c r="A279" s="27"/>
      <c r="B279" s="27"/>
      <c r="C279" s="27"/>
      <c r="D279" s="27"/>
      <c r="E279" s="90" t="s">
        <v>133</v>
      </c>
      <c r="F279" s="27"/>
      <c r="G279" s="27"/>
      <c r="H279" s="27"/>
      <c r="I279" s="27"/>
      <c r="J279" s="138"/>
      <c r="K279" s="139"/>
    </row>
    <row r="280" spans="1:12" x14ac:dyDescent="0.25">
      <c r="A280" s="27"/>
      <c r="B280" s="27"/>
      <c r="C280" s="27"/>
      <c r="D280" s="27"/>
      <c r="E280" s="90" t="s">
        <v>134</v>
      </c>
      <c r="F280" s="27"/>
      <c r="G280" s="27"/>
      <c r="H280" s="27"/>
      <c r="I280" s="27"/>
      <c r="J280" s="138"/>
      <c r="K280" s="139"/>
    </row>
    <row r="281" spans="1:12" x14ac:dyDescent="0.25">
      <c r="A281" s="27"/>
      <c r="B281" s="27"/>
      <c r="C281" s="27"/>
      <c r="D281" s="27"/>
      <c r="E281" s="90" t="s">
        <v>135</v>
      </c>
      <c r="F281" s="27"/>
      <c r="G281" s="27"/>
      <c r="H281" s="27"/>
      <c r="I281" s="27"/>
      <c r="J281" s="138"/>
      <c r="K281" s="139"/>
    </row>
    <row r="282" spans="1:12" x14ac:dyDescent="0.25">
      <c r="A282" s="27"/>
      <c r="B282" s="27"/>
      <c r="C282" s="27"/>
      <c r="D282" s="27"/>
      <c r="E282" s="90" t="s">
        <v>136</v>
      </c>
      <c r="F282" s="27"/>
      <c r="G282" s="27"/>
      <c r="H282" s="27"/>
      <c r="I282" s="27"/>
      <c r="J282" s="138"/>
      <c r="K282" s="139"/>
    </row>
    <row r="283" spans="1:12" x14ac:dyDescent="0.25">
      <c r="A283" s="27"/>
      <c r="B283" s="27"/>
      <c r="C283" s="27"/>
      <c r="D283" s="27"/>
      <c r="E283" s="90" t="s">
        <v>137</v>
      </c>
      <c r="F283" s="27"/>
      <c r="G283" s="27"/>
      <c r="H283" s="27"/>
      <c r="I283" s="27"/>
      <c r="J283" s="138"/>
      <c r="K283" s="139"/>
    </row>
    <row r="284" spans="1:12" x14ac:dyDescent="0.25">
      <c r="A284" s="27"/>
      <c r="B284" s="11"/>
      <c r="C284" s="11"/>
      <c r="D284" s="11"/>
      <c r="E284" s="11" t="s">
        <v>175</v>
      </c>
      <c r="F284" s="27"/>
      <c r="G284" s="27"/>
      <c r="H284" s="27"/>
      <c r="I284" s="118"/>
      <c r="J284" s="27"/>
      <c r="K284" s="119">
        <f>SUM(K277:K283)</f>
        <v>0</v>
      </c>
    </row>
    <row r="285" spans="1:12" x14ac:dyDescent="0.25">
      <c r="A285" s="27"/>
      <c r="B285" s="27"/>
      <c r="C285" s="27"/>
      <c r="D285" s="27"/>
      <c r="E285" s="11"/>
      <c r="F285" s="11"/>
      <c r="G285" s="11"/>
      <c r="H285" s="118"/>
      <c r="I285" s="27"/>
      <c r="J285" s="27"/>
      <c r="K285" s="27"/>
      <c r="L285" s="2"/>
    </row>
    <row r="286" spans="1:12" ht="21" x14ac:dyDescent="0.35">
      <c r="A286" s="117" t="s">
        <v>167</v>
      </c>
      <c r="B286" s="27" t="s">
        <v>130</v>
      </c>
      <c r="C286" s="27"/>
      <c r="D286" s="27"/>
      <c r="E286" s="90" t="s">
        <v>131</v>
      </c>
      <c r="F286" s="27"/>
      <c r="G286" s="27"/>
      <c r="H286" s="27"/>
      <c r="I286" s="27"/>
      <c r="J286" s="138"/>
      <c r="K286" s="139"/>
      <c r="L286" s="2"/>
    </row>
    <row r="287" spans="1:12" x14ac:dyDescent="0.25">
      <c r="A287" s="27"/>
      <c r="B287" s="27"/>
      <c r="C287" s="27"/>
      <c r="D287" s="27"/>
      <c r="E287" s="90" t="s">
        <v>132</v>
      </c>
      <c r="F287" s="27"/>
      <c r="G287" s="27"/>
      <c r="H287" s="27"/>
      <c r="I287" s="27"/>
      <c r="J287" s="138"/>
      <c r="K287" s="139"/>
      <c r="L287" s="2"/>
    </row>
    <row r="288" spans="1:12" x14ac:dyDescent="0.25">
      <c r="A288" s="27"/>
      <c r="B288" s="27"/>
      <c r="C288" s="27"/>
      <c r="D288" s="27"/>
      <c r="E288" s="90" t="s">
        <v>133</v>
      </c>
      <c r="F288" s="27"/>
      <c r="G288" s="27"/>
      <c r="H288" s="27"/>
      <c r="I288" s="27"/>
      <c r="J288" s="138"/>
      <c r="K288" s="139"/>
      <c r="L288" s="2"/>
    </row>
    <row r="289" spans="1:12" x14ac:dyDescent="0.25">
      <c r="A289" s="27"/>
      <c r="B289" s="27"/>
      <c r="C289" s="27"/>
      <c r="D289" s="27"/>
      <c r="E289" s="90" t="s">
        <v>134</v>
      </c>
      <c r="F289" s="27"/>
      <c r="G289" s="27"/>
      <c r="H289" s="27"/>
      <c r="I289" s="27"/>
      <c r="J289" s="138"/>
      <c r="K289" s="139"/>
      <c r="L289" s="2"/>
    </row>
    <row r="290" spans="1:12" x14ac:dyDescent="0.25">
      <c r="A290" s="27"/>
      <c r="B290" s="27"/>
      <c r="C290" s="27"/>
      <c r="D290" s="27"/>
      <c r="E290" s="90" t="s">
        <v>135</v>
      </c>
      <c r="F290" s="27"/>
      <c r="G290" s="27"/>
      <c r="H290" s="27"/>
      <c r="I290" s="27"/>
      <c r="J290" s="138"/>
      <c r="K290" s="139"/>
      <c r="L290" s="2"/>
    </row>
    <row r="291" spans="1:12" x14ac:dyDescent="0.25">
      <c r="A291" s="27"/>
      <c r="B291" s="27"/>
      <c r="C291" s="27"/>
      <c r="D291" s="27"/>
      <c r="E291" s="90" t="s">
        <v>136</v>
      </c>
      <c r="F291" s="27"/>
      <c r="G291" s="27"/>
      <c r="H291" s="27"/>
      <c r="I291" s="27"/>
      <c r="J291" s="138"/>
      <c r="K291" s="139"/>
      <c r="L291" s="2"/>
    </row>
    <row r="292" spans="1:12" x14ac:dyDescent="0.25">
      <c r="A292" s="27"/>
      <c r="B292" s="27"/>
      <c r="C292" s="27"/>
      <c r="D292" s="27"/>
      <c r="E292" s="90" t="s">
        <v>137</v>
      </c>
      <c r="F292" s="27"/>
      <c r="G292" s="27"/>
      <c r="H292" s="27"/>
      <c r="I292" s="27"/>
      <c r="J292" s="138"/>
      <c r="K292" s="139"/>
      <c r="L292" s="2"/>
    </row>
    <row r="293" spans="1:12" x14ac:dyDescent="0.25">
      <c r="A293" s="27"/>
      <c r="B293" s="11"/>
      <c r="C293" s="11"/>
      <c r="D293" s="11"/>
      <c r="E293" s="11" t="s">
        <v>175</v>
      </c>
      <c r="F293" s="11"/>
      <c r="G293" s="11"/>
      <c r="H293" s="27"/>
      <c r="I293" s="118"/>
      <c r="J293" s="118"/>
      <c r="K293" s="119">
        <f>SUM(K286:K292)</f>
        <v>0</v>
      </c>
      <c r="L293" s="2"/>
    </row>
    <row r="294" spans="1:12" x14ac:dyDescent="0.25">
      <c r="A294" s="11"/>
      <c r="B294" s="11"/>
      <c r="C294" s="11"/>
      <c r="D294" s="32"/>
      <c r="E294" s="11"/>
      <c r="F294" s="11"/>
      <c r="G294" s="11"/>
      <c r="H294" s="118"/>
      <c r="I294" s="118"/>
      <c r="J294" s="120"/>
      <c r="K294" s="121"/>
      <c r="L294" s="2"/>
    </row>
    <row r="295" spans="1:12" ht="31.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116" t="s">
        <v>238</v>
      </c>
      <c r="K295" s="122" t="s">
        <v>239</v>
      </c>
      <c r="L295" s="2"/>
    </row>
    <row r="296" spans="1:12" ht="21" x14ac:dyDescent="0.35">
      <c r="A296" s="117" t="s">
        <v>168</v>
      </c>
      <c r="B296" s="27" t="s">
        <v>130</v>
      </c>
      <c r="C296" s="27"/>
      <c r="D296" s="27"/>
      <c r="E296" s="90" t="s">
        <v>131</v>
      </c>
      <c r="F296" s="27"/>
      <c r="G296" s="27"/>
      <c r="H296" s="27"/>
      <c r="I296" s="138"/>
      <c r="J296" s="139"/>
      <c r="K296" s="139"/>
      <c r="L296" s="2"/>
    </row>
    <row r="297" spans="1:12" x14ac:dyDescent="0.25">
      <c r="A297" s="27"/>
      <c r="B297" s="27"/>
      <c r="C297" s="27"/>
      <c r="D297" s="27"/>
      <c r="E297" s="90" t="s">
        <v>132</v>
      </c>
      <c r="F297" s="27"/>
      <c r="G297" s="27"/>
      <c r="H297" s="27"/>
      <c r="I297" s="138"/>
      <c r="J297" s="139"/>
      <c r="K297" s="139"/>
      <c r="L297" s="2"/>
    </row>
    <row r="298" spans="1:12" x14ac:dyDescent="0.25">
      <c r="A298" s="27"/>
      <c r="B298" s="27"/>
      <c r="C298" s="27"/>
      <c r="D298" s="27"/>
      <c r="E298" s="90" t="s">
        <v>133</v>
      </c>
      <c r="F298" s="27"/>
      <c r="G298" s="27"/>
      <c r="H298" s="27"/>
      <c r="I298" s="138"/>
      <c r="J298" s="139"/>
      <c r="K298" s="139"/>
      <c r="L298" s="2"/>
    </row>
    <row r="299" spans="1:12" x14ac:dyDescent="0.25">
      <c r="A299" s="27"/>
      <c r="B299" s="27"/>
      <c r="C299" s="27"/>
      <c r="D299" s="27"/>
      <c r="E299" s="90" t="s">
        <v>134</v>
      </c>
      <c r="F299" s="27"/>
      <c r="G299" s="27"/>
      <c r="H299" s="27"/>
      <c r="I299" s="138"/>
      <c r="J299" s="139"/>
      <c r="K299" s="139"/>
      <c r="L299" s="2"/>
    </row>
    <row r="300" spans="1:12" x14ac:dyDescent="0.25">
      <c r="A300" s="27"/>
      <c r="B300" s="27"/>
      <c r="C300" s="27"/>
      <c r="D300" s="27"/>
      <c r="E300" s="90" t="s">
        <v>135</v>
      </c>
      <c r="F300" s="27"/>
      <c r="G300" s="27"/>
      <c r="H300" s="27"/>
      <c r="I300" s="138"/>
      <c r="J300" s="139"/>
      <c r="K300" s="139"/>
      <c r="L300" s="2"/>
    </row>
    <row r="301" spans="1:12" x14ac:dyDescent="0.25">
      <c r="A301" s="27"/>
      <c r="B301" s="27"/>
      <c r="C301" s="27"/>
      <c r="D301" s="27"/>
      <c r="E301" s="90" t="s">
        <v>136</v>
      </c>
      <c r="F301" s="27"/>
      <c r="G301" s="27"/>
      <c r="H301" s="27"/>
      <c r="I301" s="138"/>
      <c r="J301" s="139"/>
      <c r="K301" s="139"/>
      <c r="L301" s="2"/>
    </row>
    <row r="302" spans="1:12" x14ac:dyDescent="0.25">
      <c r="A302" s="27"/>
      <c r="B302" s="27"/>
      <c r="C302" s="27"/>
      <c r="D302" s="27"/>
      <c r="E302" s="90" t="s">
        <v>137</v>
      </c>
      <c r="F302" s="27"/>
      <c r="G302" s="27"/>
      <c r="H302" s="27"/>
      <c r="I302" s="138"/>
      <c r="J302" s="139"/>
      <c r="K302" s="139"/>
      <c r="L302" s="2"/>
    </row>
    <row r="303" spans="1:12" x14ac:dyDescent="0.25">
      <c r="A303" s="27"/>
      <c r="B303" s="11"/>
      <c r="C303" s="11"/>
      <c r="D303" s="11"/>
      <c r="E303" s="11" t="s">
        <v>175</v>
      </c>
      <c r="F303" s="11"/>
      <c r="G303" s="11"/>
      <c r="H303" s="118"/>
      <c r="I303" s="118"/>
      <c r="J303" s="119">
        <f>SUM(J296:J302)</f>
        <v>0</v>
      </c>
      <c r="K303" s="119">
        <f>SUM(K296:K302)</f>
        <v>0</v>
      </c>
      <c r="L303" s="2"/>
    </row>
    <row r="304" spans="1:12" x14ac:dyDescent="0.25">
      <c r="A304" s="27"/>
      <c r="B304" s="11"/>
      <c r="C304" s="11"/>
      <c r="D304" s="11"/>
      <c r="E304" s="11" t="s">
        <v>169</v>
      </c>
      <c r="F304" s="11"/>
      <c r="G304" s="11"/>
      <c r="H304" s="11"/>
      <c r="I304" s="138"/>
      <c r="J304" s="139"/>
      <c r="K304" s="139"/>
      <c r="L304" s="2"/>
    </row>
    <row r="305" spans="1:12" x14ac:dyDescent="0.25">
      <c r="A305" s="11"/>
      <c r="B305" s="11"/>
      <c r="C305" s="11"/>
      <c r="D305" s="32"/>
      <c r="E305" s="11"/>
      <c r="F305" s="11"/>
      <c r="G305" s="11"/>
      <c r="H305" s="118"/>
      <c r="I305" s="118"/>
      <c r="J305" s="11"/>
      <c r="K305" s="121"/>
      <c r="L305" s="2"/>
    </row>
    <row r="306" spans="1:12" ht="29.2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123" t="s">
        <v>240</v>
      </c>
      <c r="L306" s="2"/>
    </row>
    <row r="307" spans="1:12" ht="21" x14ac:dyDescent="0.35">
      <c r="A307" s="117" t="s">
        <v>138</v>
      </c>
      <c r="B307" s="27" t="s">
        <v>130</v>
      </c>
      <c r="C307" s="27"/>
      <c r="D307" s="27"/>
      <c r="E307" s="90" t="s">
        <v>131</v>
      </c>
      <c r="F307" s="27"/>
      <c r="G307" s="27"/>
      <c r="H307" s="27"/>
      <c r="I307" s="27"/>
      <c r="J307" s="138"/>
      <c r="K307" s="137"/>
      <c r="L307" s="2"/>
    </row>
    <row r="308" spans="1:12" x14ac:dyDescent="0.25">
      <c r="A308" s="27"/>
      <c r="B308" s="27"/>
      <c r="C308" s="27"/>
      <c r="D308" s="27"/>
      <c r="E308" s="90" t="s">
        <v>132</v>
      </c>
      <c r="F308" s="27"/>
      <c r="G308" s="27"/>
      <c r="H308" s="27"/>
      <c r="I308" s="27"/>
      <c r="J308" s="138"/>
      <c r="K308" s="137"/>
      <c r="L308" s="2"/>
    </row>
    <row r="309" spans="1:12" x14ac:dyDescent="0.25">
      <c r="A309" s="27"/>
      <c r="B309" s="27"/>
      <c r="C309" s="27"/>
      <c r="D309" s="27"/>
      <c r="E309" s="90" t="s">
        <v>133</v>
      </c>
      <c r="F309" s="27"/>
      <c r="G309" s="27"/>
      <c r="H309" s="27"/>
      <c r="I309" s="27"/>
      <c r="J309" s="138"/>
      <c r="K309" s="137"/>
      <c r="L309" s="2"/>
    </row>
    <row r="310" spans="1:12" x14ac:dyDescent="0.25">
      <c r="A310" s="27"/>
      <c r="B310" s="27"/>
      <c r="C310" s="27"/>
      <c r="D310" s="27"/>
      <c r="E310" s="90" t="s">
        <v>134</v>
      </c>
      <c r="F310" s="27"/>
      <c r="G310" s="27"/>
      <c r="H310" s="27"/>
      <c r="I310" s="27"/>
      <c r="J310" s="138"/>
      <c r="K310" s="137"/>
      <c r="L310" s="2"/>
    </row>
    <row r="311" spans="1:12" x14ac:dyDescent="0.25">
      <c r="A311" s="27"/>
      <c r="B311" s="27"/>
      <c r="C311" s="27"/>
      <c r="D311" s="27"/>
      <c r="E311" s="90" t="s">
        <v>135</v>
      </c>
      <c r="F311" s="27"/>
      <c r="G311" s="27"/>
      <c r="H311" s="27"/>
      <c r="I311" s="27"/>
      <c r="J311" s="138"/>
      <c r="K311" s="137"/>
      <c r="L311" s="2"/>
    </row>
    <row r="312" spans="1:12" x14ac:dyDescent="0.25">
      <c r="A312" s="27"/>
      <c r="B312" s="27"/>
      <c r="C312" s="27"/>
      <c r="D312" s="27"/>
      <c r="E312" s="90" t="s">
        <v>136</v>
      </c>
      <c r="F312" s="27"/>
      <c r="G312" s="27"/>
      <c r="H312" s="27"/>
      <c r="I312" s="27"/>
      <c r="J312" s="138"/>
      <c r="K312" s="137"/>
      <c r="L312" s="2"/>
    </row>
    <row r="313" spans="1:12" x14ac:dyDescent="0.25">
      <c r="A313" s="27"/>
      <c r="B313" s="27"/>
      <c r="C313" s="27"/>
      <c r="D313" s="27"/>
      <c r="E313" s="90" t="s">
        <v>137</v>
      </c>
      <c r="F313" s="27"/>
      <c r="G313" s="27"/>
      <c r="H313" s="27"/>
      <c r="I313" s="27"/>
      <c r="J313" s="138"/>
      <c r="K313" s="137"/>
      <c r="L313" s="2"/>
    </row>
    <row r="314" spans="1:12" x14ac:dyDescent="0.25">
      <c r="A314" s="27"/>
      <c r="B314" s="27"/>
      <c r="C314" s="27"/>
      <c r="D314" s="90"/>
      <c r="E314" s="27"/>
      <c r="F314" s="27"/>
      <c r="G314" s="27"/>
      <c r="H314" s="27"/>
      <c r="I314" s="27"/>
      <c r="J314" s="27"/>
      <c r="K314" s="27"/>
    </row>
    <row r="315" spans="1:12" x14ac:dyDescent="0.25">
      <c r="A315" s="27" t="s">
        <v>297</v>
      </c>
      <c r="B315" s="27"/>
      <c r="C315" s="27"/>
      <c r="D315" s="90"/>
      <c r="E315" s="27"/>
      <c r="F315" s="27"/>
      <c r="G315" s="27"/>
      <c r="H315" s="27"/>
      <c r="I315" s="27"/>
      <c r="J315" s="27"/>
      <c r="K315" s="138"/>
    </row>
    <row r="316" spans="1:12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2" ht="21" x14ac:dyDescent="0.25">
      <c r="A317" s="104" t="s">
        <v>241</v>
      </c>
      <c r="B317" s="27"/>
      <c r="C317" s="27"/>
      <c r="D317" s="90"/>
      <c r="E317" s="27"/>
      <c r="F317" s="27"/>
      <c r="G317" s="27"/>
      <c r="H317" s="27"/>
      <c r="I317" s="27"/>
      <c r="J317" s="33"/>
      <c r="K317" s="27"/>
    </row>
    <row r="318" spans="1:12" ht="21" x14ac:dyDescent="0.35">
      <c r="A318" s="117" t="s">
        <v>139</v>
      </c>
      <c r="B318" s="27" t="s">
        <v>298</v>
      </c>
      <c r="C318" s="27"/>
      <c r="D318" s="27"/>
      <c r="E318" s="27"/>
      <c r="F318" s="27"/>
      <c r="G318" s="27"/>
      <c r="H318" s="27"/>
      <c r="I318" s="27"/>
      <c r="J318" s="27"/>
      <c r="K318" s="23" t="s">
        <v>76</v>
      </c>
    </row>
    <row r="319" spans="1:12" x14ac:dyDescent="0.25">
      <c r="A319" s="27"/>
      <c r="B319" s="27"/>
      <c r="C319" s="77"/>
      <c r="D319" s="27" t="s">
        <v>140</v>
      </c>
      <c r="E319" s="27"/>
      <c r="F319" s="27"/>
      <c r="G319" s="27"/>
      <c r="H319" s="27"/>
      <c r="I319" s="27"/>
      <c r="J319" s="138"/>
      <c r="K319" s="139"/>
    </row>
    <row r="320" spans="1:12" x14ac:dyDescent="0.25">
      <c r="A320" s="27"/>
      <c r="B320" s="27"/>
      <c r="C320" s="77"/>
      <c r="D320" s="27"/>
      <c r="E320" s="90" t="s">
        <v>141</v>
      </c>
      <c r="F320" s="27"/>
      <c r="G320" s="27"/>
      <c r="H320" s="27"/>
      <c r="I320" s="27"/>
      <c r="J320" s="138"/>
      <c r="K320" s="139"/>
    </row>
    <row r="321" spans="1:11" x14ac:dyDescent="0.25">
      <c r="A321" s="27"/>
      <c r="B321" s="27"/>
      <c r="C321" s="27"/>
      <c r="D321" s="27"/>
      <c r="E321" s="90" t="s">
        <v>242</v>
      </c>
      <c r="F321" s="27"/>
      <c r="G321" s="27"/>
      <c r="H321" s="27"/>
      <c r="I321" s="27"/>
      <c r="J321" s="138"/>
      <c r="K321" s="139"/>
    </row>
    <row r="322" spans="1:11" x14ac:dyDescent="0.25">
      <c r="A322" s="27"/>
      <c r="B322" s="27"/>
      <c r="C322" s="27"/>
      <c r="D322" s="27" t="s">
        <v>142</v>
      </c>
      <c r="E322" s="27"/>
      <c r="F322" s="27"/>
      <c r="G322" s="27"/>
      <c r="H322" s="27"/>
      <c r="I322" s="27"/>
      <c r="J322" s="138"/>
      <c r="K322" s="139"/>
    </row>
    <row r="323" spans="1:11" x14ac:dyDescent="0.25">
      <c r="A323" s="27"/>
      <c r="B323" s="27"/>
      <c r="C323" s="27"/>
      <c r="D323" s="27" t="s">
        <v>30</v>
      </c>
      <c r="E323" s="27"/>
      <c r="F323" s="173"/>
      <c r="G323" s="175"/>
      <c r="H323" s="27"/>
      <c r="I323" s="27"/>
      <c r="J323" s="138"/>
      <c r="K323" s="139"/>
    </row>
    <row r="324" spans="1:11" x14ac:dyDescent="0.25">
      <c r="A324" s="27"/>
      <c r="B324" s="27"/>
      <c r="C324" s="27"/>
      <c r="D324" s="27"/>
      <c r="E324" s="27"/>
      <c r="F324" s="173"/>
      <c r="G324" s="175"/>
      <c r="H324" s="27"/>
      <c r="I324" s="27"/>
      <c r="J324" s="138"/>
      <c r="K324" s="139"/>
    </row>
    <row r="325" spans="1:11" x14ac:dyDescent="0.25">
      <c r="A325" s="27"/>
      <c r="B325" s="27"/>
      <c r="C325" s="27"/>
      <c r="D325" s="27"/>
      <c r="E325" s="27"/>
      <c r="F325" s="173"/>
      <c r="G325" s="175"/>
      <c r="H325" s="27"/>
      <c r="I325" s="27"/>
      <c r="J325" s="138"/>
      <c r="K325" s="139"/>
    </row>
    <row r="326" spans="1:11" x14ac:dyDescent="0.25">
      <c r="A326" s="27"/>
      <c r="B326" s="27"/>
      <c r="C326" s="27"/>
      <c r="D326" s="27"/>
      <c r="E326" s="27"/>
      <c r="F326" s="173"/>
      <c r="G326" s="175"/>
      <c r="H326" s="27"/>
      <c r="I326" s="27"/>
      <c r="J326" s="138"/>
      <c r="K326" s="139"/>
    </row>
    <row r="327" spans="1:11" x14ac:dyDescent="0.25">
      <c r="A327" s="27"/>
      <c r="B327" s="27"/>
      <c r="C327" s="27"/>
      <c r="D327" s="27"/>
      <c r="E327" s="27"/>
      <c r="F327" s="173"/>
      <c r="G327" s="175"/>
      <c r="H327" s="27"/>
      <c r="I327" s="27"/>
      <c r="J327" s="138"/>
      <c r="K327" s="139"/>
    </row>
    <row r="328" spans="1:11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21" x14ac:dyDescent="0.35">
      <c r="A329" s="117" t="s">
        <v>143</v>
      </c>
      <c r="B329" s="124" t="s">
        <v>144</v>
      </c>
      <c r="C329" s="125"/>
      <c r="D329" s="125"/>
      <c r="E329" s="125"/>
      <c r="F329" s="125"/>
      <c r="G329" s="125"/>
      <c r="H329" s="126"/>
      <c r="I329" s="150"/>
      <c r="J329" s="151"/>
      <c r="K329" s="152"/>
    </row>
    <row r="330" spans="1:11" x14ac:dyDescent="0.25">
      <c r="A330" s="27"/>
      <c r="B330" s="124" t="s">
        <v>145</v>
      </c>
      <c r="C330" s="125"/>
      <c r="D330" s="125"/>
      <c r="E330" s="125"/>
      <c r="F330" s="125"/>
      <c r="G330" s="125"/>
      <c r="H330" s="126"/>
      <c r="I330" s="180"/>
      <c r="J330" s="181"/>
      <c r="K330" s="182"/>
    </row>
    <row r="331" spans="1:11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s="50" customFormat="1" ht="21" x14ac:dyDescent="0.35">
      <c r="A332" s="46">
        <v>5</v>
      </c>
      <c r="B332" s="47" t="s">
        <v>243</v>
      </c>
      <c r="C332" s="48"/>
      <c r="D332" s="48"/>
      <c r="E332" s="49"/>
      <c r="F332" s="48"/>
      <c r="G332" s="48"/>
      <c r="H332" s="48"/>
      <c r="I332" s="48"/>
      <c r="J332" s="48"/>
      <c r="K332" s="60"/>
    </row>
    <row r="333" spans="1:11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21" x14ac:dyDescent="0.35">
      <c r="A334" s="51" t="s">
        <v>244</v>
      </c>
      <c r="B334" s="127" t="s">
        <v>273</v>
      </c>
      <c r="C334" s="52"/>
      <c r="D334" s="52"/>
      <c r="E334" s="52"/>
      <c r="F334" s="62"/>
      <c r="G334" s="62"/>
      <c r="H334" s="63"/>
      <c r="I334" s="53"/>
      <c r="J334" s="53"/>
      <c r="K334" s="64"/>
    </row>
    <row r="335" spans="1:11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21" x14ac:dyDescent="0.25">
      <c r="A336" s="128" t="s">
        <v>245</v>
      </c>
      <c r="B336" s="27"/>
      <c r="C336" s="27"/>
      <c r="D336" s="27" t="s">
        <v>146</v>
      </c>
      <c r="E336" s="27"/>
      <c r="F336" s="27"/>
      <c r="G336" s="27"/>
      <c r="H336" s="27"/>
      <c r="I336" s="27"/>
      <c r="J336" s="27"/>
      <c r="K336" s="27"/>
    </row>
    <row r="337" spans="1:11" x14ac:dyDescent="0.25">
      <c r="A337" s="5"/>
      <c r="B337" s="27"/>
      <c r="C337" s="27"/>
      <c r="D337" s="95" t="s">
        <v>246</v>
      </c>
      <c r="E337" s="27"/>
      <c r="F337" s="27" t="s">
        <v>299</v>
      </c>
      <c r="G337" s="27"/>
      <c r="H337" s="27"/>
      <c r="I337" s="27"/>
      <c r="J337" s="27"/>
      <c r="K337" s="138"/>
    </row>
    <row r="338" spans="1:11" x14ac:dyDescent="0.25">
      <c r="A338" s="27"/>
      <c r="B338" s="27"/>
      <c r="C338" s="27"/>
      <c r="D338" s="95"/>
      <c r="E338" s="27"/>
      <c r="F338" s="27" t="s">
        <v>300</v>
      </c>
      <c r="G338" s="27"/>
      <c r="H338" s="27"/>
      <c r="I338" s="27"/>
      <c r="J338" s="27"/>
      <c r="K338" s="138"/>
    </row>
    <row r="339" spans="1:11" x14ac:dyDescent="0.25">
      <c r="A339" s="27"/>
      <c r="B339" s="27"/>
      <c r="C339" s="27"/>
      <c r="D339" s="95" t="s">
        <v>147</v>
      </c>
      <c r="E339" s="27"/>
      <c r="F339" s="27"/>
      <c r="G339" s="27" t="s">
        <v>301</v>
      </c>
      <c r="H339" s="27"/>
      <c r="I339" s="27"/>
      <c r="J339" s="27"/>
      <c r="K339" s="138"/>
    </row>
    <row r="340" spans="1:11" x14ac:dyDescent="0.25">
      <c r="A340" s="27"/>
      <c r="B340" s="27"/>
      <c r="C340" s="27"/>
      <c r="D340" s="95"/>
      <c r="E340" s="27"/>
      <c r="F340" s="27"/>
      <c r="G340" s="27" t="s">
        <v>302</v>
      </c>
      <c r="H340" s="27"/>
      <c r="I340" s="27"/>
      <c r="J340" s="27"/>
      <c r="K340" s="138"/>
    </row>
    <row r="341" spans="1:11" x14ac:dyDescent="0.25">
      <c r="A341" s="27"/>
      <c r="B341" s="27"/>
      <c r="C341" s="27"/>
      <c r="D341" s="95"/>
      <c r="E341" s="27"/>
      <c r="F341" s="27"/>
      <c r="G341" s="27" t="s">
        <v>303</v>
      </c>
      <c r="H341" s="27"/>
      <c r="I341" s="27"/>
      <c r="J341" s="27"/>
      <c r="K341" s="138"/>
    </row>
    <row r="342" spans="1:11" x14ac:dyDescent="0.25">
      <c r="A342" s="27"/>
      <c r="B342" s="27"/>
      <c r="C342" s="27"/>
      <c r="D342" s="95" t="s">
        <v>148</v>
      </c>
      <c r="E342" s="27"/>
      <c r="F342" s="27" t="s">
        <v>254</v>
      </c>
      <c r="G342" s="27"/>
      <c r="H342" s="27"/>
      <c r="I342" s="27"/>
      <c r="J342" s="27"/>
      <c r="K342" s="138"/>
    </row>
    <row r="343" spans="1:11" x14ac:dyDescent="0.25">
      <c r="A343" s="27"/>
      <c r="B343" s="27"/>
      <c r="C343" s="27"/>
      <c r="D343" s="27"/>
      <c r="E343" s="27"/>
      <c r="F343" s="27" t="s">
        <v>304</v>
      </c>
      <c r="G343" s="27"/>
      <c r="H343" s="27"/>
      <c r="I343" s="27"/>
      <c r="J343" s="27"/>
      <c r="K343" s="138"/>
    </row>
    <row r="344" spans="1:1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ht="21" x14ac:dyDescent="0.25">
      <c r="A345" s="128" t="s">
        <v>250</v>
      </c>
      <c r="B345" s="27"/>
      <c r="C345" s="27"/>
      <c r="D345" s="77"/>
      <c r="E345" s="27"/>
      <c r="F345" s="27"/>
      <c r="G345" s="27"/>
      <c r="H345" s="27"/>
      <c r="I345" s="91" t="s">
        <v>251</v>
      </c>
      <c r="J345" s="91"/>
      <c r="K345" s="91"/>
    </row>
    <row r="346" spans="1:11" x14ac:dyDescent="0.25">
      <c r="A346" s="27"/>
      <c r="B346" s="27"/>
      <c r="C346" s="27" t="s">
        <v>150</v>
      </c>
      <c r="D346" s="27"/>
      <c r="E346" s="27"/>
      <c r="F346" s="27"/>
      <c r="G346" s="27"/>
      <c r="H346" s="138"/>
      <c r="I346" s="91"/>
      <c r="J346" s="150"/>
      <c r="K346" s="152"/>
    </row>
    <row r="347" spans="1:11" x14ac:dyDescent="0.25">
      <c r="A347" s="27"/>
      <c r="B347" s="27"/>
      <c r="C347" s="27" t="s">
        <v>151</v>
      </c>
      <c r="D347" s="27"/>
      <c r="E347" s="27"/>
      <c r="F347" s="27"/>
      <c r="G347" s="27"/>
      <c r="H347" s="138"/>
      <c r="I347" s="27"/>
      <c r="J347" s="150"/>
      <c r="K347" s="152"/>
    </row>
    <row r="348" spans="1:11" x14ac:dyDescent="0.25">
      <c r="A348" s="27"/>
      <c r="B348" s="27"/>
      <c r="C348" s="27" t="s">
        <v>152</v>
      </c>
      <c r="D348" s="27"/>
      <c r="E348" s="27"/>
      <c r="F348" s="27"/>
      <c r="G348" s="27"/>
      <c r="H348" s="138"/>
      <c r="I348" s="27"/>
      <c r="J348" s="150"/>
      <c r="K348" s="152"/>
    </row>
    <row r="349" spans="1:11" x14ac:dyDescent="0.25">
      <c r="A349" s="27"/>
      <c r="B349" s="27"/>
      <c r="C349" s="27" t="s">
        <v>321</v>
      </c>
      <c r="D349" s="27"/>
      <c r="E349" s="27"/>
      <c r="F349" s="27"/>
      <c r="G349" s="27"/>
      <c r="H349" s="138"/>
      <c r="I349" s="27"/>
      <c r="J349" s="150"/>
      <c r="K349" s="152"/>
    </row>
    <row r="350" spans="1:11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ht="21" x14ac:dyDescent="0.35">
      <c r="A351" s="51" t="s">
        <v>252</v>
      </c>
      <c r="B351" s="127" t="s">
        <v>274</v>
      </c>
      <c r="C351" s="52"/>
      <c r="D351" s="52"/>
      <c r="E351" s="52"/>
      <c r="F351" s="62"/>
      <c r="G351" s="62"/>
      <c r="H351" s="63"/>
      <c r="I351" s="53"/>
      <c r="J351" s="53"/>
      <c r="K351" s="64"/>
    </row>
    <row r="352" spans="1:11" x14ac:dyDescent="0.25">
      <c r="A352" s="70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5">
      <c r="A353" s="129" t="s">
        <v>305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5">
      <c r="A354" s="27"/>
      <c r="B354" s="27"/>
      <c r="C354" s="102" t="s">
        <v>306</v>
      </c>
      <c r="D354" s="27"/>
      <c r="E354" s="27"/>
      <c r="F354" s="27"/>
      <c r="G354" s="27"/>
      <c r="H354" s="27" t="s">
        <v>307</v>
      </c>
      <c r="I354" s="27"/>
      <c r="J354" s="27"/>
      <c r="K354" s="138"/>
    </row>
    <row r="355" spans="1:11" x14ac:dyDescent="0.25">
      <c r="A355" s="27"/>
      <c r="B355" s="27"/>
      <c r="C355" s="102"/>
      <c r="D355" s="27"/>
      <c r="E355" s="27"/>
      <c r="F355" s="27"/>
      <c r="G355" s="27"/>
      <c r="H355" s="27" t="s">
        <v>308</v>
      </c>
      <c r="I355" s="27"/>
      <c r="J355" s="27"/>
      <c r="K355" s="138"/>
    </row>
    <row r="356" spans="1:11" x14ac:dyDescent="0.25">
      <c r="A356" s="27"/>
      <c r="B356" s="27"/>
      <c r="C356" s="102"/>
      <c r="D356" s="27"/>
      <c r="E356" s="27"/>
      <c r="F356" s="27"/>
      <c r="G356" s="27"/>
      <c r="H356" s="27" t="s">
        <v>309</v>
      </c>
      <c r="I356" s="27"/>
      <c r="J356" s="27"/>
      <c r="K356" s="138"/>
    </row>
    <row r="357" spans="1:11" x14ac:dyDescent="0.25">
      <c r="A357" s="27"/>
      <c r="B357" s="27"/>
      <c r="C357" s="102"/>
      <c r="D357" s="27"/>
      <c r="E357" s="27"/>
      <c r="F357" s="27"/>
      <c r="G357" s="27"/>
      <c r="H357" s="27" t="s">
        <v>310</v>
      </c>
      <c r="I357" s="27"/>
      <c r="J357" s="27"/>
      <c r="K357" s="138"/>
    </row>
    <row r="358" spans="1:11" x14ac:dyDescent="0.25">
      <c r="A358" s="27"/>
      <c r="B358" s="27"/>
      <c r="C358" s="102" t="s">
        <v>253</v>
      </c>
      <c r="D358" s="27"/>
      <c r="E358" s="27"/>
      <c r="F358" s="27" t="s">
        <v>153</v>
      </c>
      <c r="G358" s="27"/>
      <c r="H358" s="27"/>
      <c r="I358" s="27"/>
      <c r="J358" s="27"/>
      <c r="K358" s="138"/>
    </row>
    <row r="359" spans="1:11" x14ac:dyDescent="0.25">
      <c r="A359" s="27"/>
      <c r="B359" s="27"/>
      <c r="C359" s="27"/>
      <c r="D359" s="27"/>
      <c r="E359" s="27"/>
      <c r="F359" s="27" t="s">
        <v>317</v>
      </c>
      <c r="G359" s="27"/>
      <c r="H359" s="27"/>
      <c r="I359" s="27"/>
      <c r="J359" s="27"/>
      <c r="K359" s="138"/>
    </row>
    <row r="360" spans="1:11" x14ac:dyDescent="0.25">
      <c r="A360" s="27"/>
      <c r="B360" s="27"/>
      <c r="C360" s="102" t="s">
        <v>254</v>
      </c>
      <c r="D360" s="27"/>
      <c r="E360" s="27"/>
      <c r="F360" s="27"/>
      <c r="G360" s="27"/>
      <c r="H360" s="27"/>
      <c r="I360" s="27"/>
      <c r="J360" s="27"/>
      <c r="K360" s="138"/>
    </row>
    <row r="361" spans="1:11" x14ac:dyDescent="0.25">
      <c r="A361" s="27"/>
      <c r="B361" s="27"/>
      <c r="C361" s="102"/>
      <c r="D361" s="27" t="s">
        <v>255</v>
      </c>
      <c r="E361" s="27"/>
      <c r="F361" s="27"/>
      <c r="G361" s="27"/>
      <c r="H361" s="27"/>
      <c r="I361" s="27"/>
      <c r="J361" s="27"/>
      <c r="K361" s="139"/>
    </row>
    <row r="362" spans="1:11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ht="21" x14ac:dyDescent="0.35">
      <c r="A364" s="51" t="s">
        <v>256</v>
      </c>
      <c r="B364" s="61" t="s">
        <v>275</v>
      </c>
      <c r="C364" s="52"/>
      <c r="D364" s="52"/>
      <c r="E364" s="52"/>
      <c r="F364" s="62"/>
      <c r="G364" s="62"/>
      <c r="H364" s="63"/>
      <c r="I364" s="53"/>
      <c r="J364" s="53"/>
      <c r="K364" s="64"/>
    </row>
    <row r="365" spans="1:11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5">
      <c r="A366" s="27" t="s">
        <v>149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139"/>
    </row>
    <row r="367" spans="1:11" x14ac:dyDescent="0.25">
      <c r="A367" s="27" t="s">
        <v>247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139"/>
    </row>
    <row r="368" spans="1:11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5">
      <c r="A369" s="27" t="s">
        <v>248</v>
      </c>
      <c r="B369" s="90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5">
      <c r="A370" s="27"/>
      <c r="B370" s="130" t="s">
        <v>249</v>
      </c>
      <c r="C370" s="27"/>
      <c r="D370" s="27"/>
      <c r="E370" s="27"/>
      <c r="F370" s="27"/>
      <c r="G370" s="27"/>
      <c r="H370" s="27"/>
      <c r="I370" s="27"/>
      <c r="J370" s="27"/>
      <c r="K370" s="138"/>
    </row>
    <row r="371" spans="1:11" x14ac:dyDescent="0.25">
      <c r="A371" s="27"/>
      <c r="B371" s="130" t="s">
        <v>322</v>
      </c>
      <c r="C371" s="27"/>
      <c r="D371" s="27"/>
      <c r="E371" s="27"/>
      <c r="F371" s="27"/>
      <c r="G371" s="27"/>
      <c r="H371" s="27"/>
      <c r="I371" s="27"/>
      <c r="J371" s="27"/>
      <c r="K371" s="138"/>
    </row>
    <row r="372" spans="1:11" x14ac:dyDescent="0.25">
      <c r="A372" s="27"/>
      <c r="B372" s="90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s="50" customFormat="1" ht="21" x14ac:dyDescent="0.35">
      <c r="A373" s="46">
        <v>6</v>
      </c>
      <c r="B373" s="47" t="s">
        <v>257</v>
      </c>
      <c r="C373" s="48"/>
      <c r="D373" s="48"/>
      <c r="E373" s="49"/>
      <c r="F373" s="48"/>
      <c r="G373" s="48"/>
      <c r="H373" s="48"/>
      <c r="I373" s="48"/>
      <c r="J373" s="48"/>
      <c r="K373" s="60"/>
    </row>
    <row r="374" spans="1:11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ht="21" x14ac:dyDescent="0.35">
      <c r="A375" s="51" t="s">
        <v>258</v>
      </c>
      <c r="B375" s="61" t="s">
        <v>276</v>
      </c>
      <c r="C375" s="52"/>
      <c r="D375" s="52"/>
      <c r="E375" s="52"/>
      <c r="F375" s="62"/>
      <c r="G375" s="62"/>
      <c r="H375" s="63"/>
      <c r="I375" s="53"/>
      <c r="J375" s="53"/>
      <c r="K375" s="64"/>
    </row>
    <row r="376" spans="1:11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5">
      <c r="A377" s="27"/>
      <c r="B377" s="27"/>
      <c r="C377" s="27"/>
      <c r="D377" s="27"/>
      <c r="E377" s="27"/>
      <c r="F377" s="27"/>
      <c r="G377" s="168" t="s">
        <v>154</v>
      </c>
      <c r="H377" s="169"/>
      <c r="I377" s="169"/>
      <c r="J377" s="169"/>
      <c r="K377" s="170"/>
    </row>
    <row r="378" spans="1:11" x14ac:dyDescent="0.25">
      <c r="A378" s="131"/>
      <c r="B378" s="27"/>
      <c r="C378" s="27"/>
      <c r="D378" s="27"/>
      <c r="E378" s="27"/>
      <c r="F378" s="27"/>
      <c r="G378" s="178" t="s">
        <v>155</v>
      </c>
      <c r="H378" s="178"/>
      <c r="I378" s="178" t="s">
        <v>259</v>
      </c>
      <c r="J378" s="178"/>
      <c r="K378" s="132" t="s">
        <v>3</v>
      </c>
    </row>
    <row r="379" spans="1:11" x14ac:dyDescent="0.25">
      <c r="A379" s="133" t="s">
        <v>156</v>
      </c>
      <c r="B379" s="27"/>
      <c r="C379" s="27"/>
      <c r="D379" s="27"/>
      <c r="E379" s="27"/>
      <c r="F379" s="27"/>
      <c r="G379" s="179" t="s">
        <v>78</v>
      </c>
      <c r="H379" s="179"/>
      <c r="I379" s="158"/>
      <c r="J379" s="158"/>
      <c r="K379" s="134">
        <f>I379</f>
        <v>0</v>
      </c>
    </row>
    <row r="380" spans="1:11" x14ac:dyDescent="0.25">
      <c r="A380" s="133" t="s">
        <v>157</v>
      </c>
      <c r="B380" s="27"/>
      <c r="C380" s="27"/>
      <c r="D380" s="27"/>
      <c r="E380" s="27"/>
      <c r="F380" s="27"/>
      <c r="G380" s="158"/>
      <c r="H380" s="158"/>
      <c r="I380" s="179" t="s">
        <v>78</v>
      </c>
      <c r="J380" s="179"/>
      <c r="K380" s="134">
        <f>G380</f>
        <v>0</v>
      </c>
    </row>
    <row r="381" spans="1:11" x14ac:dyDescent="0.25">
      <c r="A381" s="133" t="s">
        <v>171</v>
      </c>
      <c r="B381" s="27"/>
      <c r="C381" s="27"/>
      <c r="D381" s="27"/>
      <c r="E381" s="27"/>
      <c r="F381" s="27"/>
      <c r="G381" s="158"/>
      <c r="H381" s="158"/>
      <c r="I381" s="158"/>
      <c r="J381" s="158"/>
      <c r="K381" s="134">
        <f>SUM(G381:J381)</f>
        <v>0</v>
      </c>
    </row>
    <row r="382" spans="1:11" x14ac:dyDescent="0.25">
      <c r="A382" s="133" t="s">
        <v>172</v>
      </c>
      <c r="B382" s="27"/>
      <c r="C382" s="27"/>
      <c r="D382" s="27"/>
      <c r="E382" s="27"/>
      <c r="F382" s="27"/>
      <c r="G382" s="158"/>
      <c r="H382" s="158"/>
      <c r="I382" s="158"/>
      <c r="J382" s="158"/>
      <c r="K382" s="134">
        <f>SUM(G382:J382)</f>
        <v>0</v>
      </c>
    </row>
    <row r="383" spans="1:11" x14ac:dyDescent="0.25">
      <c r="A383" s="133" t="s">
        <v>158</v>
      </c>
      <c r="B383" s="27"/>
      <c r="C383" s="27"/>
      <c r="D383" s="27"/>
      <c r="E383" s="27"/>
      <c r="F383" s="27"/>
      <c r="G383" s="158"/>
      <c r="H383" s="158"/>
      <c r="I383" s="158"/>
      <c r="J383" s="158"/>
      <c r="K383" s="134">
        <f>SUM(G383:J383)</f>
        <v>0</v>
      </c>
    </row>
    <row r="384" spans="1:11" x14ac:dyDescent="0.25">
      <c r="A384" s="133" t="s">
        <v>175</v>
      </c>
      <c r="B384" s="27"/>
      <c r="C384" s="27"/>
      <c r="D384" s="27"/>
      <c r="E384" s="27"/>
      <c r="F384" s="93"/>
      <c r="G384" s="155">
        <f>SUM(G380:G383)</f>
        <v>0</v>
      </c>
      <c r="H384" s="156"/>
      <c r="I384" s="157">
        <f>SUM(I379,I381:J383)</f>
        <v>0</v>
      </c>
      <c r="J384" s="156"/>
      <c r="K384" s="134">
        <f>SUM(K379:K383)</f>
        <v>0</v>
      </c>
    </row>
    <row r="385" spans="1:11" x14ac:dyDescent="0.25">
      <c r="A385" s="9"/>
      <c r="B385" s="9"/>
      <c r="C385" s="9"/>
      <c r="D385" s="9"/>
      <c r="E385" s="9"/>
      <c r="F385" s="9"/>
      <c r="G385" s="9"/>
      <c r="H385" s="27"/>
      <c r="I385" s="27"/>
      <c r="J385" s="27"/>
      <c r="K385" s="27"/>
    </row>
    <row r="386" spans="1:11" x14ac:dyDescent="0.25">
      <c r="A386" s="153" t="s">
        <v>159</v>
      </c>
      <c r="B386" s="154"/>
      <c r="C386" s="154"/>
      <c r="D386" s="154"/>
      <c r="E386" s="27"/>
      <c r="F386" s="31"/>
      <c r="G386" s="31"/>
      <c r="H386" s="27"/>
      <c r="I386" s="27"/>
      <c r="J386" s="27"/>
      <c r="K386" s="141"/>
    </row>
    <row r="387" spans="1:11" x14ac:dyDescent="0.25">
      <c r="A387" s="31"/>
      <c r="B387" s="31"/>
      <c r="C387" s="31"/>
      <c r="D387" s="31"/>
      <c r="E387" s="31"/>
      <c r="F387" s="31"/>
      <c r="G387" s="31"/>
      <c r="H387" s="27"/>
      <c r="I387" s="27"/>
      <c r="J387" s="27"/>
      <c r="K387" s="27"/>
    </row>
    <row r="388" spans="1:11" ht="21" x14ac:dyDescent="0.35">
      <c r="A388" s="51" t="s">
        <v>260</v>
      </c>
      <c r="B388" s="61" t="s">
        <v>277</v>
      </c>
      <c r="C388" s="52"/>
      <c r="D388" s="52"/>
      <c r="E388" s="52"/>
      <c r="F388" s="62"/>
      <c r="G388" s="62"/>
      <c r="H388" s="63"/>
      <c r="I388" s="53"/>
      <c r="J388" s="53"/>
      <c r="K388" s="64"/>
    </row>
    <row r="389" spans="1:11" x14ac:dyDescent="0.25">
      <c r="A389" s="24"/>
      <c r="B389" s="9"/>
      <c r="C389" s="9"/>
      <c r="D389" s="9"/>
      <c r="E389" s="9"/>
      <c r="F389" s="27"/>
      <c r="G389" s="9"/>
      <c r="H389" s="27"/>
      <c r="I389" s="27"/>
      <c r="J389" s="27"/>
      <c r="K389" s="27"/>
    </row>
    <row r="390" spans="1:11" x14ac:dyDescent="0.25">
      <c r="A390" s="11" t="s">
        <v>160</v>
      </c>
      <c r="B390" s="11"/>
      <c r="C390" s="11"/>
      <c r="D390" s="11"/>
      <c r="E390" s="27"/>
      <c r="F390" s="27"/>
      <c r="G390" s="27"/>
      <c r="H390" s="27"/>
      <c r="I390" s="27"/>
      <c r="J390" s="27"/>
      <c r="K390" s="138"/>
    </row>
    <row r="391" spans="1:11" x14ac:dyDescent="0.25">
      <c r="A391" s="11" t="s">
        <v>161</v>
      </c>
      <c r="B391" s="11"/>
      <c r="C391" s="11"/>
      <c r="D391" s="11"/>
      <c r="E391" s="27"/>
      <c r="F391" s="27"/>
      <c r="G391" s="27"/>
      <c r="H391" s="27"/>
      <c r="I391" s="27"/>
      <c r="J391" s="27"/>
      <c r="K391" s="138"/>
    </row>
    <row r="392" spans="1:11" x14ac:dyDescent="0.25">
      <c r="A392" s="11" t="s">
        <v>162</v>
      </c>
      <c r="B392" s="11"/>
      <c r="C392" s="11"/>
      <c r="D392" s="11"/>
      <c r="E392" s="27"/>
      <c r="F392" s="27"/>
      <c r="G392" s="27"/>
      <c r="H392" s="27"/>
      <c r="I392" s="27"/>
      <c r="J392" s="27"/>
      <c r="K392" s="138"/>
    </row>
  </sheetData>
  <sheetProtection algorithmName="SHA-512" hashValue="Prei1Lc5Xe5cthTTf7FXjljbItOpa9m0vnOvgnm3qD28etk8zKb5nxlIg2A58I9dET0XPMCqTJlhdksv4zwhRw==" saltValue="mKsQvAFdZVeMGOu0vqbDAg==" spinCount="100000" sheet="1" formatCells="0" formatColumns="0" formatRows="0" insertHyperlinks="0" sort="0" autoFilter="0"/>
  <mergeCells count="56">
    <mergeCell ref="B6:G6"/>
    <mergeCell ref="F326:G326"/>
    <mergeCell ref="G271:K271"/>
    <mergeCell ref="B2:I2"/>
    <mergeCell ref="B3:I3"/>
    <mergeCell ref="D240:G240"/>
    <mergeCell ref="D241:G241"/>
    <mergeCell ref="K247:K248"/>
    <mergeCell ref="G247:J248"/>
    <mergeCell ref="B55:K58"/>
    <mergeCell ref="E23:K23"/>
    <mergeCell ref="G192:J192"/>
    <mergeCell ref="D238:G238"/>
    <mergeCell ref="D239:G239"/>
    <mergeCell ref="F323:G323"/>
    <mergeCell ref="F324:G324"/>
    <mergeCell ref="F325:G325"/>
    <mergeCell ref="H136:K136"/>
    <mergeCell ref="J195:K195"/>
    <mergeCell ref="F210:J210"/>
    <mergeCell ref="D235:G236"/>
    <mergeCell ref="H235:K235"/>
    <mergeCell ref="D237:G237"/>
    <mergeCell ref="G249:J249"/>
    <mergeCell ref="G250:J250"/>
    <mergeCell ref="G251:J251"/>
    <mergeCell ref="G252:J252"/>
    <mergeCell ref="G253:J253"/>
    <mergeCell ref="G381:H381"/>
    <mergeCell ref="I381:J381"/>
    <mergeCell ref="E202:K206"/>
    <mergeCell ref="F221:I221"/>
    <mergeCell ref="K221:K222"/>
    <mergeCell ref="C231:K231"/>
    <mergeCell ref="K210:K211"/>
    <mergeCell ref="G377:K377"/>
    <mergeCell ref="G378:H378"/>
    <mergeCell ref="I378:J378"/>
    <mergeCell ref="G379:H379"/>
    <mergeCell ref="I379:J379"/>
    <mergeCell ref="G380:H380"/>
    <mergeCell ref="I380:J380"/>
    <mergeCell ref="I330:K330"/>
    <mergeCell ref="F327:G327"/>
    <mergeCell ref="A386:D386"/>
    <mergeCell ref="G384:H384"/>
    <mergeCell ref="I384:J384"/>
    <mergeCell ref="G382:H382"/>
    <mergeCell ref="I382:J382"/>
    <mergeCell ref="G383:H383"/>
    <mergeCell ref="I383:J383"/>
    <mergeCell ref="I329:K329"/>
    <mergeCell ref="J346:K346"/>
    <mergeCell ref="J347:K347"/>
    <mergeCell ref="J348:K348"/>
    <mergeCell ref="J349:K349"/>
  </mergeCells>
  <phoneticPr fontId="2" type="noConversion"/>
  <conditionalFormatting sqref="H17">
    <cfRule type="cellIs" dxfId="0" priority="1" stopIfTrue="1" operator="greaterThan">
      <formula>#REF!</formula>
    </cfRule>
  </conditionalFormatting>
  <dataValidations count="8">
    <dataValidation type="whole" operator="lessThan" allowBlank="1" showInputMessage="1" showErrorMessage="1" sqref="F351:H351 F388:H388 F375:H375 F364:H364 F334:H334 F208:H208 F153:H153 F144:H144 F101:H101 F63:H63 F94:H94 F120:H120 F132:H132 F255:H255 F32:H32 F27:H27 E14 G14:I14 F17:I17 F18:H18 F10:H10" xr:uid="{00000000-0002-0000-0000-000000000000}">
      <formula1>40000</formula1>
    </dataValidation>
    <dataValidation type="list" errorStyle="warning" showInputMessage="1" showErrorMessage="1" error="Vous pouvez indiquer uniquement oui dans cette cellule" promptTitle="ATTENTION" prompt="Choisir dans la liste déroulante en cliquant sur le bouton" sqref="H121" xr:uid="{00000000-0002-0000-0000-000001000000}">
      <formula1>$H$33:$I$33</formula1>
    </dataValidation>
    <dataValidation type="whole" allowBlank="1" showInputMessage="1" showErrorMessage="1" sqref="I119" xr:uid="{00000000-0002-0000-0000-000002000000}">
      <formula1>0</formula1>
      <formula2>1000</formula2>
    </dataValidation>
    <dataValidation type="list" allowBlank="1" showInputMessage="1" showErrorMessage="1" sqref="K20 K61 E76:J79 K82:K86 K88:K92 J97:J99 K103:K113 K117:K118 K122:K124 K126:K127 K129:K130 K138 K140:K142 K147:K149 I171:I182 K233 K245 J262:J266 J268:J269 J277:J283 J286:J292 I296:I302 I304 J307:J313 K315 J319:J327 I329 K337:K343 H346:H349 K354:K360 K370:K371 K390:K392" xr:uid="{00000000-0002-0000-0000-000003000000}">
      <formula1>"Oui,Non"</formula1>
    </dataValidation>
    <dataValidation type="list" allowBlank="1" showInputMessage="1" showErrorMessage="1" sqref="J346:K349" xr:uid="{00000000-0002-0000-0000-000004000000}">
      <formula1>"Systématique,Aléatoire"</formula1>
    </dataValidation>
    <dataValidation type="decimal" operator="greaterThanOrEqual" allowBlank="1" showInputMessage="1" showErrorMessage="1" error="Seuls les nombres sont acceptés." sqref="J29:J30 K156:K157 K160:K168 J172:J182 K184:K192 K274 I330:K330 I379:J379 G380:H383 I381:J383" xr:uid="{00000000-0002-0000-0000-000005000000}">
      <formula1>0</formula1>
    </dataValidation>
    <dataValidation type="date" operator="greaterThanOrEqual" allowBlank="1" showInputMessage="1" showErrorMessage="1" promptTitle="Date" prompt="Veuillez introduire une date au format jj/mm/aaaa." sqref="K386 K273" xr:uid="{00000000-0002-0000-0000-000006000000}">
      <formula1>1</formula1>
    </dataValidation>
    <dataValidation type="whole" operator="greaterThanOrEqual" allowBlank="1" showInputMessage="1" showErrorMessage="1" error="Seuls les nombres ENTIERS sont acceptés." sqref="E13:J13 E15:J16 K22 I35:J39 K42:K43 I46:K53 E66:J68 K97:K99 K134 J160:J168 K171 J197:K200 F212:I218 F223:H228 H237:K241 K243 K249:K253 K258:K259 K268:K269 K277:K283 K286:K292 J296:K302 J304:K304 K319:K327 K361 K366:K367" xr:uid="{00000000-0002-0000-0000-000007000000}">
      <formula1>0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&amp;R&amp;P</oddFooter>
  </headerFooter>
  <rowBreaks count="18" manualBreakCount="18">
    <brk id="24" max="16383" man="1"/>
    <brk id="44" max="16383" man="1"/>
    <brk id="62" max="16383" man="1"/>
    <brk id="80" max="16383" man="1"/>
    <brk id="93" max="16383" man="1"/>
    <brk id="114" max="16383" man="1"/>
    <brk id="131" max="16383" man="1"/>
    <brk id="150" max="16383" man="1"/>
    <brk id="169" max="16383" man="1"/>
    <brk id="194" max="16383" man="1"/>
    <brk id="207" max="16383" man="1"/>
    <brk id="254" max="16383" man="1"/>
    <brk id="275" max="16383" man="1"/>
    <brk id="294" max="16383" man="1"/>
    <brk id="315" max="16383" man="1"/>
    <brk id="331" max="16383" man="1"/>
    <brk id="350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Analyse statistique</vt:lpstr>
      <vt:lpstr>'Analyse statistique'!Zone_d_impression</vt:lpstr>
    </vt:vector>
  </TitlesOfParts>
  <Company>CFWB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CFWB</dc:creator>
  <cp:lastModifiedBy>Utilisateur Windows</cp:lastModifiedBy>
  <cp:lastPrinted>2016-10-24T08:54:27Z</cp:lastPrinted>
  <dcterms:created xsi:type="dcterms:W3CDTF">2008-11-04T09:30:01Z</dcterms:created>
  <dcterms:modified xsi:type="dcterms:W3CDTF">2024-01-12T09:29:11Z</dcterms:modified>
</cp:coreProperties>
</file>